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3"/>
  </bookViews>
  <sheets>
    <sheet name="Лист1" sheetId="1" r:id="rId1"/>
    <sheet name="Ср. таб" sheetId="2" r:id="rId2"/>
    <sheet name="Допуск" sheetId="3" r:id="rId3"/>
    <sheet name="Пркл" sheetId="4" r:id="rId4"/>
    <sheet name="АТ" sheetId="6" r:id="rId5"/>
  </sheets>
  <definedNames>
    <definedName name="_GoBack" localSheetId="0">Лист1!#REF!</definedName>
    <definedName name="_xlnm.Print_Area" localSheetId="0">Лист1!$A$1:$H$44</definedName>
  </definedNames>
  <calcPr calcId="145621"/>
</workbook>
</file>

<file path=xl/calcChain.xml><?xml version="1.0" encoding="utf-8"?>
<calcChain xmlns="http://schemas.openxmlformats.org/spreadsheetml/2006/main">
  <c r="F60" i="4" l="1"/>
  <c r="F59" i="4"/>
  <c r="F57" i="4"/>
  <c r="F54" i="4"/>
  <c r="F53" i="4"/>
  <c r="G10" i="2" l="1"/>
  <c r="G9" i="2"/>
  <c r="G8" i="2"/>
  <c r="G7" i="2"/>
  <c r="G6" i="2"/>
  <c r="G5" i="2"/>
  <c r="G4" i="2"/>
  <c r="G3" i="2"/>
  <c r="F58" i="4"/>
  <c r="F56" i="4"/>
  <c r="F55" i="4"/>
  <c r="I16" i="4"/>
  <c r="I15" i="4"/>
  <c r="I14" i="4"/>
  <c r="I13" i="4"/>
  <c r="I12" i="4"/>
  <c r="I11" i="4"/>
  <c r="I10" i="4"/>
  <c r="I9" i="4"/>
  <c r="I17" i="4" l="1"/>
  <c r="H28" i="1"/>
  <c r="H27" i="1"/>
  <c r="H26" i="1"/>
  <c r="H25" i="1"/>
  <c r="H24" i="1"/>
  <c r="H23" i="1"/>
  <c r="H22" i="1"/>
  <c r="H21" i="1"/>
  <c r="H29" i="1" l="1"/>
</calcChain>
</file>

<file path=xl/sharedStrings.xml><?xml version="1.0" encoding="utf-8"?>
<sst xmlns="http://schemas.openxmlformats.org/spreadsheetml/2006/main" count="289" uniqueCount="119">
  <si>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</si>
  <si>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</si>
  <si>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</si>
  <si>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</si>
  <si>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</si>
  <si>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</si>
  <si>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</si>
  <si>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</si>
  <si>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</si>
  <si>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</si>
  <si>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</si>
  <si>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</si>
  <si>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</si>
  <si>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Кодасбаев А.Т.</t>
  </si>
  <si>
    <t>№ п/п</t>
  </si>
  <si>
    <t>Наименование лекарственных средств и медицинских изделий (МНН)</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</si>
  <si>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31.12.2021г. </t>
    </r>
  </si>
  <si>
    <t>Объявление</t>
  </si>
  <si>
    <t>штука</t>
  </si>
  <si>
    <t>Директор</t>
  </si>
  <si>
    <t xml:space="preserve"> о проведении закупа способом запроса ценовых предложений-25</t>
  </si>
  <si>
    <t>Лейкопластырь медицинский, гипоаллергенный на тканевой основе 2,5 см*5м</t>
  </si>
  <si>
    <t>Лейкопластырь медицинский, гипоаллергенный на не тканевой основе 2,5 см*5м</t>
  </si>
  <si>
    <t>Краник трехходовой</t>
  </si>
  <si>
    <t>Контур дыхательный</t>
  </si>
  <si>
    <t>Кислородный ингалятор 10 л. (кислородный баллон)</t>
  </si>
  <si>
    <t xml:space="preserve">Материал изготовления: черные металлы. Макс. Давление газа: не менее 150 атм. Гидравлическая ёмкость: не менее 10 л.
Объем кислорода при норм. давлении: не менее 1500 л. Прибл. время непрер. подачи кислорода: не менее 150 минут (при расходе 10 л/мин).
Комплектация: Баллон стальной, тележка транспортировочная, редуктор (фиксированное давление не менее 1 атм.), манометр для индикации наполненности баллона, регулятор потока с измерительной колбой, увлажнитель, канюля носовая для взрослых с трубкой, переходник для заправки баллона от большого стандартного кислородного баллона ёмкостью не менее 40 л, гаечный ключ. Гарантия – 6 месяцев
</t>
  </si>
  <si>
    <t>Кислородный ингалятор 4 л. (кислородный баллон)</t>
  </si>
  <si>
    <t xml:space="preserve">Материал изготовления: черные металлы. Макс. Давление газа: не менее 150 атм. Гидравлическая ёмкость: не менее 4 л.
Объем кислорода при норм. давлении: не менее 600 л. Прибл. время непрер. подачи кислорода: не менее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не менее 40 л, гаечный ключ.
</t>
  </si>
  <si>
    <t xml:space="preserve">Катетер </t>
  </si>
  <si>
    <t xml:space="preserve">Cистема </t>
  </si>
  <si>
    <t>Лейкопластырь медицинский</t>
  </si>
  <si>
    <t xml:space="preserve">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 </t>
  </si>
  <si>
    <t>Краник трехходовой (белый, синий, красный)</t>
  </si>
  <si>
    <t xml:space="preserve">контур дыхательный вентиляционный с резервным мешком 2л, взрослый, Ǿ22мм, две линии вдоха и выдоха конфигурируемые, длиной 160 см, 3-я линия длиной 100 см с коннекторами 22М/22F, Y коннектор с 7,6 мм портами, 22F/15F угловой коннектор с луер портом, 22М/22F коннекторы на линии вдоха и выдоха, держатель шлангов с адгезивной поверхностью Мешок дыхательный. По объему делится на 3 размера: 15М; 19М; 22М. Материал изготовления - Полиэтилен РЕ, полипропилен РР, кристаллический полистирол, поливинилхлорид PVC, полиэтилен низкой/высокой плотности (LDPE/ HDPE). </t>
  </si>
  <si>
    <t>«04» ноября 2021г.</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</si>
  <si>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11.11.2021г.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</si>
  <si>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11.11.2021г. время 11:00 часов.</t>
    </r>
  </si>
  <si>
    <t>внутривенный c инъекционным клапаном, периферический размером 22G, 20G</t>
  </si>
  <si>
    <r>
      <t xml:space="preserve">Выделенная сумма: 3 687 470,00 </t>
    </r>
    <r>
      <rPr>
        <sz val="11"/>
        <color theme="1"/>
        <rFont val="Times New Roman"/>
        <family val="1"/>
        <charset val="204"/>
      </rPr>
      <t>(Три миллиона шестьсот восемьдесят семь четыреста семьдесят) тенге 00</t>
    </r>
    <r>
      <rPr>
        <b/>
        <sz val="11"/>
        <color theme="1"/>
        <rFont val="Times New Roman"/>
        <family val="1"/>
        <charset val="204"/>
      </rPr>
      <t xml:space="preserve"> </t>
    </r>
    <r>
      <rPr>
        <sz val="11"/>
        <color theme="1"/>
        <rFont val="Times New Roman"/>
        <family val="1"/>
        <charset val="204"/>
      </rPr>
      <t xml:space="preserve">тиын. </t>
    </r>
  </si>
  <si>
    <t>Торговое наименование</t>
  </si>
  <si>
    <t>РУ</t>
  </si>
  <si>
    <t>Производитель, Страна производства</t>
  </si>
  <si>
    <t>1 ЭТАП</t>
  </si>
  <si>
    <t>№</t>
  </si>
  <si>
    <t>Наименование</t>
  </si>
  <si>
    <t xml:space="preserve">ценовое предложение </t>
  </si>
  <si>
    <t>Лицензия/Талон</t>
  </si>
  <si>
    <t>2 ЭТАП</t>
  </si>
  <si>
    <t>Устав или ИП</t>
  </si>
  <si>
    <t>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t>
  </si>
  <si>
    <t>сведения об отсутствии (наличии) задолженности, учет по которым ведется в органах государственных доходов, полученные посредством веб-портала "электронного правительства" или веб-приложения "кабинет налогоплательщика"</t>
  </si>
  <si>
    <t>Второй этап</t>
  </si>
  <si>
    <t>Отправить договор на почту</t>
  </si>
  <si>
    <t>Дата отправки</t>
  </si>
  <si>
    <t>Договор</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</si>
  <si>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</si>
  <si>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</si>
  <si>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</si>
  <si>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</si>
  <si>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</si>
  <si>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</si>
  <si>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</si>
  <si>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</si>
  <si>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Cоответствие заявки</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</si>
  <si>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</si>
  <si>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</si>
  <si>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</si>
  <si>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</si>
  <si>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</si>
  <si>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</si>
  <si>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ТОО "FARM ALLIANCE"</t>
  </si>
  <si>
    <t>г. Алматы, Райымбека 200/6, офис 106</t>
  </si>
  <si>
    <t>ТОО "Amanat Medical"</t>
  </si>
  <si>
    <t>Алматинская область, Илийский район, п. Ынтымақ, ул. Е. Мусаева, дом 51</t>
  </si>
  <si>
    <t>ИП "Жалгас"</t>
  </si>
  <si>
    <t>г. Алматы, ул. Алгабасская, 2 А</t>
  </si>
  <si>
    <t>ТОО "КФК МЕДСЕРВИС ПЛЮС"</t>
  </si>
  <si>
    <t>г. Алматы, ул. Тюлькубасская 4А</t>
  </si>
  <si>
    <t>ТОО "FAM.ALLIANCE"</t>
  </si>
  <si>
    <t>г. Алматы, мкр. Коккайнар, пер. Жангельдин 14</t>
  </si>
  <si>
    <t>ТОО "Медицинские газовые системы"</t>
  </si>
  <si>
    <t>г. Алматы, мкр. Коктем - 2, д. 11а, кв.3</t>
  </si>
  <si>
    <t>ТОО "Новомед КЗ"</t>
  </si>
  <si>
    <t>г. Нур-Султан, район "Есиль", ул. Бокейхан, 27/1, НП-1</t>
  </si>
  <si>
    <t>ТОО "QazMegaCom"</t>
  </si>
  <si>
    <t>г. Алматы, мкр. Калкаман, дом 25, н/п 53 б</t>
  </si>
  <si>
    <t>ТОО "Anirise" ("Анирайс")</t>
  </si>
  <si>
    <t>г. Алматы, ул. Парижской Коммуны, д. 46</t>
  </si>
  <si>
    <t xml:space="preserve">ТОО "Medical Active Group" </t>
  </si>
  <si>
    <t>г. Павлодар, улица Российская, дом 6</t>
  </si>
  <si>
    <t>ИП "Ахметов"</t>
  </si>
  <si>
    <t>ИП "Med Life Sciences" (Мед Лайф Сайнсез)</t>
  </si>
  <si>
    <t>г. Алматы, ул. Шегабутдинова 103/106, кв. 14</t>
  </si>
  <si>
    <t>ТОО "СМС Медикал Казахстан"</t>
  </si>
  <si>
    <t>г. Алматы, ул. Ратушного д. 88 А</t>
  </si>
  <si>
    <t>г. Алматы, ул. Толе би 302, 17</t>
  </si>
  <si>
    <t>Попросил отправить фото образец</t>
  </si>
  <si>
    <t>РК-ИМН-5№012137</t>
  </si>
  <si>
    <t>Канюля внутривенная с катетером и инъекционным клапаном размерами: 20G 33мм, 22G 25мм, Healflon IV Cannula</t>
  </si>
  <si>
    <t>Краник трехходовой Harsoria, Three way stop cock</t>
  </si>
  <si>
    <t>РК-ИМН-5№015076</t>
  </si>
  <si>
    <t>Harsoria Healthcare Pvt. Ltd., Индия</t>
  </si>
  <si>
    <t>РК-ИМН-5№016505</t>
  </si>
  <si>
    <t>WMM Ltd, Китай</t>
  </si>
  <si>
    <t>Система для переливания крови и кровезаменителей Biosetix Budget с иглой, однократного применения</t>
  </si>
  <si>
    <t>Лейкопластырь медицинский Bioplatax® на нетканой основе в катушках размерами</t>
  </si>
  <si>
    <t>РК-ИМН-5№008183</t>
  </si>
  <si>
    <t xml:space="preserve">Changzhou Hualian Health Dressing Co.,Ltd., Китай </t>
  </si>
  <si>
    <t>Дыхательные системы RVent</t>
  </si>
  <si>
    <t>РК-ИМН-5№017663</t>
  </si>
  <si>
    <t>R-Vent Medikal Uretim A.S., ТУРЦИЯ</t>
  </si>
  <si>
    <t>РК-ИМН-5№008182</t>
  </si>
  <si>
    <t>Лейкопластырь медицинский гипоаллергенный Bioplatax® в катушках размерами: 1смх5м; 1,25смх5м; 2смх5м; 2,5смх5м; 4смх5м; 5смх5м; 1,25смх10м; 2,5смх10м; 5смх10м</t>
  </si>
  <si>
    <t>Цена, заявки</t>
  </si>
  <si>
    <t>Да</t>
  </si>
  <si>
    <t xml:space="preserve"> закуп признан несостоявшимся в связи с несоответствием тех. спецификацией</t>
  </si>
  <si>
    <t xml:space="preserve"> ТОО "Med Life Sciences" (Мед Лайф Сайнсез)</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</si>
  <si>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№П-25
Отдел государственных закупок                                                                                           18 ноября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</si>
</sst>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b/>
      <sz val="12"/>
      <color theme="1"/>
      <name val="Times New Roman"/>
      <family val="1"/>
      <charset val="204"/>
    </font>
    <font>
      <sz val="12"/>
      <color theme="1"/>
      <name val="Times New Roman"/>
      <family val="1"/>
      <charset val="204"/>
    </font>
    <font>
      <sz val="8"/>
      <name val="Times New Roman"/>
      <family val="1"/>
      <charset val="204"/>
    </font>
    <font>
      <sz val="10"/>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cellStyleXfs>
  <cellXfs count="88">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0" borderId="0" xfId="0" applyFont="1" applyAlignment="1"/>
    <xf numFmtId="0" fontId="7" fillId="0" borderId="0" xfId="0" applyFont="1"/>
    <xf numFmtId="0" fontId="6" fillId="0" borderId="0" xfId="0" applyFont="1" applyAlignment="1">
      <alignment horizontal="left" indent="5"/>
    </xf>
    <xf numFmtId="0" fontId="6" fillId="0" borderId="0" xfId="0" applyFont="1"/>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5" borderId="0" xfId="0" applyFill="1"/>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5" borderId="1" xfId="0" applyFill="1" applyBorder="1"/>
    <xf numFmtId="0" fontId="0" fillId="6" borderId="1" xfId="0" applyFill="1" applyBorder="1"/>
    <xf numFmtId="0" fontId="0" fillId="0" borderId="1" xfId="0" applyFill="1" applyBorder="1" applyAlignment="1">
      <alignment wrapText="1"/>
    </xf>
    <xf numFmtId="0" fontId="0" fillId="0" borderId="0" xfId="0" applyFill="1" applyBorder="1" applyAlignment="1">
      <alignment wrapText="1"/>
    </xf>
    <xf numFmtId="0" fontId="0" fillId="2" borderId="1" xfId="0" applyFill="1" applyBorder="1" applyAlignment="1">
      <alignment horizontal="center" vertical="center" wrapText="1"/>
    </xf>
    <xf numFmtId="14" fontId="0" fillId="0" borderId="0" xfId="0" applyNumberFormat="1"/>
    <xf numFmtId="0" fontId="0" fillId="0" borderId="0" xfId="0" applyBorder="1"/>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Border="1"/>
    <xf numFmtId="0" fontId="4" fillId="0" borderId="0" xfId="0" applyFont="1" applyBorder="1" applyAlignment="1">
      <alignment horizontal="left" wrapText="1"/>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wrapText="1"/>
    </xf>
    <xf numFmtId="0" fontId="13" fillId="0" borderId="0" xfId="0" applyFont="1" applyAlignment="1">
      <alignment horizontal="left"/>
    </xf>
    <xf numFmtId="22" fontId="11" fillId="0" borderId="0" xfId="0" applyNumberFormat="1" applyFont="1" applyBorder="1" applyAlignment="1">
      <alignment horizontal="center" vertical="center" wrapText="1"/>
    </xf>
    <xf numFmtId="0" fontId="11" fillId="0" borderId="1" xfId="0" applyFont="1" applyBorder="1" applyAlignment="1">
      <alignment horizontal="center" vertical="center" wrapText="1"/>
    </xf>
    <xf numFmtId="4" fontId="4"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0" fillId="7" borderId="1" xfId="0" applyFill="1" applyBorder="1"/>
    <xf numFmtId="0" fontId="6"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1" fillId="2" borderId="0" xfId="0" applyFont="1" applyFill="1" applyAlignment="1">
      <alignment horizontal="left" vertical="top" wrapText="1"/>
    </xf>
    <xf numFmtId="0" fontId="9" fillId="0" borderId="0"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11" fillId="0" borderId="3" xfId="0" applyNumberFormat="1" applyFont="1" applyBorder="1" applyAlignment="1">
      <alignment horizontal="center" vertical="center" wrapText="1"/>
    </xf>
    <xf numFmtId="22" fontId="11" fillId="0" borderId="4"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9" fillId="0" borderId="2"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6" xfId="0" applyFont="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13" fillId="0" borderId="0" xfId="0" applyFont="1" applyAlignment="1">
      <alignment horizontal="left"/>
    </xf>
    <xf numFmtId="0" fontId="2" fillId="0" borderId="0" xfId="0" applyFont="1" applyBorder="1" applyAlignment="1">
      <alignment horizontal="left" wrapText="1"/>
    </xf>
    <xf numFmtId="0" fontId="9" fillId="0" borderId="0" xfId="0" applyFont="1" applyBorder="1" applyAlignment="1">
      <alignment horizontal="left" wrapText="1"/>
    </xf>
    <xf numFmtId="22" fontId="11" fillId="2" borderId="3" xfId="0" applyNumberFormat="1" applyFont="1" applyFill="1" applyBorder="1" applyAlignment="1">
      <alignment horizontal="center" vertical="center" wrapText="1"/>
    </xf>
    <xf numFmtId="22" fontId="11" fillId="2" borderId="4"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571501</xdr:colOff>
      <xdr:row>0</xdr:row>
      <xdr:rowOff>8283</xdr:rowOff>
    </xdr:from>
    <xdr:to>
      <xdr:col>8</xdr:col>
      <xdr:colOff>-1</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1176619" y="8283"/>
          <a:ext cx="10331822"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J258"/>
  <sheetViews>
    <sheetView view="pageBreakPreview" topLeftCell="A12" zoomScale="85" zoomScaleNormal="70" zoomScaleSheetLayoutView="85" zoomScalePageLayoutView="85" workbookViewId="0">
      <selection activeCell="F27" sqref="F27"/>
    </sheetView>
  </sheetViews>
  <sheetFormatPr defaultRowHeight="15" x14ac:dyDescent="0.25"/>
  <cols>
    <col min="2" max="2" width="4.85546875" customWidth="1"/>
    <col min="3" max="3" width="18.5703125" customWidth="1"/>
    <col min="4" max="4" width="90.28515625" customWidth="1"/>
    <col min="5" max="5" width="7.28515625" customWidth="1"/>
    <col min="6" max="6" width="9.28515625" customWidth="1"/>
    <col min="7" max="7" width="11.7109375" customWidth="1"/>
    <col min="8" max="8" width="12.42578125" customWidth="1"/>
  </cols>
  <sheetData>
    <row r="13" spans="2:8" x14ac:dyDescent="0.25">
      <c r="B13" s="64" t="s">
        <v>17</v>
      </c>
      <c r="C13" s="64"/>
      <c r="D13" s="64"/>
      <c r="E13" s="64"/>
      <c r="F13" s="64"/>
      <c r="G13" s="64"/>
      <c r="H13" s="1"/>
    </row>
    <row r="14" spans="2:8" x14ac:dyDescent="0.25">
      <c r="B14" s="64" t="s">
        <v>20</v>
      </c>
      <c r="C14" s="64"/>
      <c r="D14" s="64"/>
      <c r="E14" s="64"/>
      <c r="F14" s="64"/>
      <c r="G14" s="64"/>
      <c r="H14" s="1"/>
    </row>
    <row r="15" spans="2:8" x14ac:dyDescent="0.25">
      <c r="B15" s="1"/>
      <c r="C15" s="1"/>
      <c r="D15" s="1"/>
      <c r="E15" s="1"/>
      <c r="F15" s="1"/>
      <c r="G15" s="1"/>
      <c r="H15" s="1"/>
    </row>
    <row r="16" spans="2:8" x14ac:dyDescent="0.25">
      <c r="B16" s="1" t="s">
        <v>0</v>
      </c>
      <c r="C16" s="1"/>
      <c r="D16" s="1"/>
      <c r="E16" s="1"/>
      <c r="F16" s="1"/>
      <c r="G16" s="12" t="s">
        <v>35</v>
      </c>
      <c r="H16" s="1"/>
    </row>
    <row r="17" spans="2:10" x14ac:dyDescent="0.25">
      <c r="B17" s="1"/>
      <c r="C17" s="1"/>
      <c r="D17" s="1"/>
      <c r="E17" s="1"/>
      <c r="F17" s="1"/>
      <c r="G17" s="1"/>
      <c r="H17" s="1"/>
    </row>
    <row r="18" spans="2:10" x14ac:dyDescent="0.25">
      <c r="B18" s="2" t="s">
        <v>12</v>
      </c>
      <c r="C18" s="1"/>
      <c r="D18" s="1"/>
      <c r="E18" s="1"/>
      <c r="F18" s="1"/>
      <c r="G18" s="1"/>
      <c r="H18" s="1"/>
    </row>
    <row r="19" spans="2:10" x14ac:dyDescent="0.25">
      <c r="B19" s="2" t="s">
        <v>1</v>
      </c>
      <c r="C19" s="1"/>
      <c r="D19" s="1"/>
      <c r="E19" s="1"/>
      <c r="F19" s="1"/>
      <c r="G19" s="1"/>
      <c r="H19" s="1"/>
    </row>
    <row r="20" spans="2:10" ht="42" x14ac:dyDescent="0.25">
      <c r="B20" s="13" t="s">
        <v>14</v>
      </c>
      <c r="C20" s="13" t="s">
        <v>15</v>
      </c>
      <c r="D20" s="13" t="s">
        <v>2</v>
      </c>
      <c r="E20" s="3" t="s">
        <v>3</v>
      </c>
      <c r="F20" s="3" t="s">
        <v>4</v>
      </c>
      <c r="G20" s="13" t="s">
        <v>5</v>
      </c>
      <c r="H20" s="13" t="s">
        <v>6</v>
      </c>
    </row>
    <row r="21" spans="2:10" x14ac:dyDescent="0.25">
      <c r="B21" s="21">
        <v>1</v>
      </c>
      <c r="C21" s="22" t="s">
        <v>29</v>
      </c>
      <c r="D21" s="22" t="s">
        <v>38</v>
      </c>
      <c r="E21" s="22" t="s">
        <v>18</v>
      </c>
      <c r="F21" s="23">
        <v>2000</v>
      </c>
      <c r="G21" s="22">
        <v>68.709999999999994</v>
      </c>
      <c r="H21" s="22">
        <f>F21*G21</f>
        <v>137420</v>
      </c>
    </row>
    <row r="22" spans="2:10" ht="45" x14ac:dyDescent="0.25">
      <c r="B22" s="21">
        <v>2</v>
      </c>
      <c r="C22" s="22" t="s">
        <v>30</v>
      </c>
      <c r="D22" s="22" t="s">
        <v>32</v>
      </c>
      <c r="E22" s="22" t="s">
        <v>18</v>
      </c>
      <c r="F22" s="23">
        <v>500</v>
      </c>
      <c r="G22" s="22">
        <v>333</v>
      </c>
      <c r="H22" s="22">
        <f>F22*G22</f>
        <v>166500</v>
      </c>
    </row>
    <row r="23" spans="2:10" ht="101.25" x14ac:dyDescent="0.25">
      <c r="B23" s="21">
        <v>3</v>
      </c>
      <c r="C23" s="22" t="s">
        <v>25</v>
      </c>
      <c r="D23" s="24" t="s">
        <v>26</v>
      </c>
      <c r="E23" s="22" t="s">
        <v>18</v>
      </c>
      <c r="F23" s="23">
        <v>5</v>
      </c>
      <c r="G23" s="22">
        <v>209000</v>
      </c>
      <c r="H23" s="22">
        <f>F23*G23</f>
        <v>1045000</v>
      </c>
    </row>
    <row r="24" spans="2:10" ht="78.75" x14ac:dyDescent="0.25">
      <c r="B24" s="21">
        <v>4</v>
      </c>
      <c r="C24" s="22" t="s">
        <v>27</v>
      </c>
      <c r="D24" s="24" t="s">
        <v>28</v>
      </c>
      <c r="E24" s="22" t="s">
        <v>18</v>
      </c>
      <c r="F24" s="23">
        <v>2</v>
      </c>
      <c r="G24" s="22">
        <v>99000</v>
      </c>
      <c r="H24" s="22">
        <f t="shared" ref="H24" si="0">F24*G24</f>
        <v>198000</v>
      </c>
    </row>
    <row r="25" spans="2:10" ht="22.5" x14ac:dyDescent="0.25">
      <c r="B25" s="21">
        <v>5</v>
      </c>
      <c r="C25" s="22" t="s">
        <v>31</v>
      </c>
      <c r="D25" s="22" t="s">
        <v>21</v>
      </c>
      <c r="E25" s="22" t="s">
        <v>18</v>
      </c>
      <c r="F25" s="23">
        <v>2500</v>
      </c>
      <c r="G25" s="22">
        <v>294.38</v>
      </c>
      <c r="H25" s="22">
        <f>F25*G25</f>
        <v>735950</v>
      </c>
    </row>
    <row r="26" spans="2:10" ht="22.5" x14ac:dyDescent="0.25">
      <c r="B26" s="21">
        <v>6</v>
      </c>
      <c r="C26" s="22" t="s">
        <v>31</v>
      </c>
      <c r="D26" s="22" t="s">
        <v>22</v>
      </c>
      <c r="E26" s="22" t="s">
        <v>18</v>
      </c>
      <c r="F26" s="23">
        <v>2500</v>
      </c>
      <c r="G26" s="22">
        <v>122.64</v>
      </c>
      <c r="H26" s="22">
        <f>F26*G26</f>
        <v>306600</v>
      </c>
    </row>
    <row r="27" spans="2:10" x14ac:dyDescent="0.25">
      <c r="B27" s="21">
        <v>7</v>
      </c>
      <c r="C27" s="22" t="s">
        <v>23</v>
      </c>
      <c r="D27" s="24" t="s">
        <v>33</v>
      </c>
      <c r="E27" s="22" t="s">
        <v>18</v>
      </c>
      <c r="F27" s="23">
        <v>2000</v>
      </c>
      <c r="G27" s="22">
        <v>264</v>
      </c>
      <c r="H27" s="22">
        <f>F27*G27</f>
        <v>528000</v>
      </c>
    </row>
    <row r="28" spans="2:10" ht="67.5" x14ac:dyDescent="0.25">
      <c r="B28" s="21">
        <v>8</v>
      </c>
      <c r="C28" s="22" t="s">
        <v>24</v>
      </c>
      <c r="D28" s="22" t="s">
        <v>34</v>
      </c>
      <c r="E28" s="22" t="s">
        <v>18</v>
      </c>
      <c r="F28" s="23">
        <v>150</v>
      </c>
      <c r="G28" s="22">
        <v>3800</v>
      </c>
      <c r="H28" s="22">
        <f>F28*G28</f>
        <v>570000</v>
      </c>
    </row>
    <row r="29" spans="2:10" x14ac:dyDescent="0.25">
      <c r="B29" s="16"/>
      <c r="C29" s="10"/>
      <c r="D29" s="10"/>
      <c r="E29" s="10"/>
      <c r="F29" s="14"/>
      <c r="G29" s="15"/>
      <c r="H29" s="11">
        <f>SUM(H21:H28)</f>
        <v>3687470</v>
      </c>
    </row>
    <row r="30" spans="2:10" s="5" customFormat="1" ht="33" customHeight="1" x14ac:dyDescent="0.25">
      <c r="B30" s="65" t="s">
        <v>39</v>
      </c>
      <c r="C30" s="65"/>
      <c r="D30" s="65"/>
      <c r="E30" s="65"/>
      <c r="F30" s="65"/>
      <c r="G30" s="65"/>
      <c r="H30" s="65"/>
      <c r="I30"/>
      <c r="J30"/>
    </row>
    <row r="31" spans="2:10" x14ac:dyDescent="0.25">
      <c r="B31" s="62" t="s">
        <v>16</v>
      </c>
      <c r="C31" s="62"/>
      <c r="D31" s="62"/>
      <c r="E31" s="62"/>
      <c r="F31" s="62"/>
      <c r="G31" s="62"/>
      <c r="H31" s="62"/>
    </row>
    <row r="32" spans="2:10" ht="18.75" customHeight="1" x14ac:dyDescent="0.25">
      <c r="B32" s="62"/>
      <c r="C32" s="62"/>
      <c r="D32" s="62"/>
      <c r="E32" s="62"/>
      <c r="F32" s="62"/>
      <c r="G32" s="62"/>
      <c r="H32" s="62"/>
    </row>
    <row r="33" spans="2:8" ht="10.5" customHeight="1" x14ac:dyDescent="0.25">
      <c r="B33" s="62" t="s">
        <v>11</v>
      </c>
      <c r="C33" s="62"/>
      <c r="D33" s="62"/>
      <c r="E33" s="62"/>
      <c r="F33" s="62"/>
      <c r="G33" s="62"/>
      <c r="H33" s="62"/>
    </row>
    <row r="34" spans="2:8" ht="20.25" customHeight="1" x14ac:dyDescent="0.25">
      <c r="B34" s="62"/>
      <c r="C34" s="62"/>
      <c r="D34" s="62"/>
      <c r="E34" s="62"/>
      <c r="F34" s="62"/>
      <c r="G34" s="62"/>
      <c r="H34" s="62"/>
    </row>
    <row r="35" spans="2:8" x14ac:dyDescent="0.25">
      <c r="B35" s="62" t="s">
        <v>36</v>
      </c>
      <c r="C35" s="62"/>
      <c r="D35" s="62"/>
      <c r="E35" s="62"/>
      <c r="F35" s="62"/>
      <c r="G35" s="62"/>
      <c r="H35" s="62"/>
    </row>
    <row r="36" spans="2:8" x14ac:dyDescent="0.25">
      <c r="B36" s="62"/>
      <c r="C36" s="62"/>
      <c r="D36" s="62"/>
      <c r="E36" s="62"/>
      <c r="F36" s="62"/>
      <c r="G36" s="62"/>
      <c r="H36" s="62"/>
    </row>
    <row r="37" spans="2:8" x14ac:dyDescent="0.25">
      <c r="B37" s="63" t="s">
        <v>37</v>
      </c>
      <c r="C37" s="63"/>
      <c r="D37" s="63"/>
      <c r="E37" s="63"/>
      <c r="F37" s="63"/>
      <c r="G37" s="63"/>
      <c r="H37" s="63"/>
    </row>
    <row r="38" spans="2:8" x14ac:dyDescent="0.25">
      <c r="B38" s="63"/>
      <c r="C38" s="63"/>
      <c r="D38" s="63"/>
      <c r="E38" s="63"/>
      <c r="F38" s="63"/>
      <c r="G38" s="63"/>
      <c r="H38" s="63"/>
    </row>
    <row r="39" spans="2:8" x14ac:dyDescent="0.25">
      <c r="B39" s="2" t="s">
        <v>7</v>
      </c>
      <c r="C39" s="1"/>
      <c r="D39" s="1"/>
      <c r="E39" s="1"/>
      <c r="F39" s="1"/>
      <c r="G39" s="1"/>
      <c r="H39" s="1"/>
    </row>
    <row r="40" spans="2:8" x14ac:dyDescent="0.25">
      <c r="B40" s="9"/>
      <c r="C40" s="9"/>
      <c r="D40" s="9"/>
      <c r="E40" s="9"/>
      <c r="F40" s="9"/>
      <c r="G40" s="9"/>
      <c r="H40" s="9"/>
    </row>
    <row r="41" spans="2:8" ht="15.75" x14ac:dyDescent="0.25">
      <c r="B41" s="4"/>
      <c r="C41" s="17" t="s">
        <v>19</v>
      </c>
      <c r="D41" s="18"/>
      <c r="E41" s="61" t="s">
        <v>13</v>
      </c>
      <c r="F41" s="61"/>
      <c r="G41" s="19"/>
      <c r="H41" s="7"/>
    </row>
    <row r="42" spans="2:8" ht="15.75" x14ac:dyDescent="0.25">
      <c r="B42" s="8"/>
      <c r="C42" s="18"/>
      <c r="D42" s="18"/>
      <c r="E42" s="18"/>
      <c r="F42" s="18"/>
      <c r="G42" s="18"/>
      <c r="H42" s="7"/>
    </row>
    <row r="43" spans="2:8" ht="15.75" x14ac:dyDescent="0.25">
      <c r="B43" s="8"/>
      <c r="C43" s="17" t="s">
        <v>8</v>
      </c>
      <c r="D43" s="17"/>
      <c r="E43" s="20" t="s">
        <v>10</v>
      </c>
      <c r="F43" s="18"/>
      <c r="G43" s="18"/>
      <c r="H43" s="7"/>
    </row>
    <row r="44" spans="2:8" ht="15.75" x14ac:dyDescent="0.25">
      <c r="B44" s="8"/>
      <c r="C44" s="17" t="s">
        <v>9</v>
      </c>
      <c r="D44" s="18"/>
      <c r="E44" s="18"/>
      <c r="F44" s="18"/>
      <c r="G44" s="18"/>
      <c r="H44" s="7"/>
    </row>
    <row r="45" spans="2:8" x14ac:dyDescent="0.25">
      <c r="B45" s="7"/>
      <c r="C45" s="7"/>
      <c r="D45" s="7"/>
      <c r="E45" s="7"/>
      <c r="F45" s="7"/>
      <c r="G45" s="7"/>
      <c r="H45" s="7"/>
    </row>
    <row r="46" spans="2:8" x14ac:dyDescent="0.25">
      <c r="B46" s="7"/>
      <c r="C46" s="7"/>
      <c r="D46" s="7"/>
      <c r="E46" s="7"/>
      <c r="F46" s="7"/>
      <c r="G46" s="7"/>
      <c r="H46" s="7"/>
    </row>
    <row r="47" spans="2:8" x14ac:dyDescent="0.25">
      <c r="B47" s="7"/>
      <c r="C47" s="7"/>
      <c r="D47" s="7"/>
      <c r="E47" s="7"/>
      <c r="F47" s="7"/>
      <c r="G47" s="7"/>
      <c r="H47" s="7"/>
    </row>
    <row r="48" spans="2:8" x14ac:dyDescent="0.25">
      <c r="B48" s="7"/>
      <c r="C48" s="7"/>
      <c r="D48" s="7"/>
      <c r="E48" s="7"/>
      <c r="F48" s="7"/>
      <c r="G48" s="7"/>
      <c r="H48" s="7"/>
    </row>
    <row r="49" spans="2:8" x14ac:dyDescent="0.25">
      <c r="B49" s="7"/>
      <c r="C49" s="7"/>
      <c r="D49" s="7"/>
      <c r="E49" s="7"/>
      <c r="F49" s="7"/>
      <c r="G49" s="7"/>
      <c r="H49" s="7"/>
    </row>
    <row r="50" spans="2:8" x14ac:dyDescent="0.25">
      <c r="B50" s="7"/>
      <c r="C50" s="7"/>
      <c r="D50" s="7"/>
      <c r="E50" s="7"/>
      <c r="F50" s="7"/>
      <c r="G50" s="7"/>
      <c r="H50" s="7"/>
    </row>
    <row r="51" spans="2:8" x14ac:dyDescent="0.25">
      <c r="B51" s="7"/>
      <c r="C51" s="7"/>
      <c r="D51" s="7"/>
      <c r="E51" s="7"/>
      <c r="F51" s="7"/>
      <c r="G51" s="7"/>
      <c r="H51" s="7"/>
    </row>
    <row r="52" spans="2:8" x14ac:dyDescent="0.25">
      <c r="B52" s="7"/>
      <c r="C52" s="7"/>
      <c r="D52" s="7"/>
      <c r="E52" s="7"/>
      <c r="F52" s="7"/>
      <c r="G52" s="7"/>
      <c r="H52" s="7"/>
    </row>
    <row r="53" spans="2:8" x14ac:dyDescent="0.25">
      <c r="B53" s="7"/>
      <c r="C53" s="7"/>
      <c r="D53" s="7"/>
      <c r="E53" s="7"/>
      <c r="F53" s="7"/>
      <c r="G53" s="7"/>
      <c r="H53" s="7"/>
    </row>
    <row r="54" spans="2:8" x14ac:dyDescent="0.25">
      <c r="B54" s="7"/>
      <c r="C54" s="7"/>
      <c r="D54" s="7"/>
      <c r="E54" s="7"/>
      <c r="F54" s="7"/>
      <c r="G54" s="7"/>
      <c r="H54" s="7"/>
    </row>
    <row r="55" spans="2:8" x14ac:dyDescent="0.25">
      <c r="B55" s="7"/>
      <c r="C55" s="7"/>
      <c r="D55" s="7"/>
      <c r="E55" s="7"/>
      <c r="F55" s="7"/>
      <c r="G55" s="7"/>
      <c r="H55" s="7"/>
    </row>
    <row r="56" spans="2:8" x14ac:dyDescent="0.25">
      <c r="B56" s="7"/>
      <c r="C56" s="7"/>
      <c r="D56" s="7"/>
      <c r="E56" s="7"/>
      <c r="F56" s="7"/>
      <c r="G56" s="7"/>
      <c r="H56" s="7"/>
    </row>
    <row r="57" spans="2:8" x14ac:dyDescent="0.25">
      <c r="B57" s="7"/>
      <c r="C57" s="7"/>
      <c r="D57" s="7"/>
      <c r="E57" s="7"/>
      <c r="F57" s="7"/>
      <c r="G57" s="7"/>
      <c r="H57" s="7"/>
    </row>
    <row r="58" spans="2:8" x14ac:dyDescent="0.25">
      <c r="B58" s="7"/>
      <c r="C58" s="7"/>
      <c r="D58" s="7"/>
      <c r="E58" s="7"/>
      <c r="F58" s="7"/>
      <c r="G58" s="7"/>
      <c r="H58" s="7"/>
    </row>
    <row r="59" spans="2:8" x14ac:dyDescent="0.25">
      <c r="B59" s="7"/>
      <c r="C59" s="7"/>
      <c r="D59" s="7"/>
      <c r="E59" s="7"/>
      <c r="F59" s="7"/>
      <c r="G59" s="7"/>
      <c r="H59" s="7"/>
    </row>
    <row r="60" spans="2:8" x14ac:dyDescent="0.25">
      <c r="B60" s="7"/>
      <c r="C60" s="7"/>
      <c r="D60" s="7"/>
      <c r="E60" s="7"/>
      <c r="F60" s="7"/>
      <c r="G60" s="7"/>
      <c r="H60" s="7"/>
    </row>
    <row r="61" spans="2:8" x14ac:dyDescent="0.25">
      <c r="B61" s="7"/>
      <c r="C61" s="7"/>
      <c r="D61" s="7"/>
      <c r="E61" s="7"/>
      <c r="F61" s="7"/>
      <c r="G61" s="7"/>
      <c r="H61" s="7"/>
    </row>
    <row r="62" spans="2:8" x14ac:dyDescent="0.25">
      <c r="B62" s="7"/>
      <c r="C62" s="7"/>
      <c r="D62" s="7"/>
      <c r="E62" s="7"/>
      <c r="F62" s="7"/>
      <c r="G62" s="7"/>
      <c r="H62" s="7"/>
    </row>
    <row r="63" spans="2:8" x14ac:dyDescent="0.25">
      <c r="B63" s="7"/>
      <c r="C63" s="7"/>
      <c r="D63" s="7"/>
      <c r="E63" s="7"/>
      <c r="F63" s="7"/>
      <c r="G63" s="7"/>
      <c r="H63" s="7"/>
    </row>
    <row r="64" spans="2:8" x14ac:dyDescent="0.25">
      <c r="B64" s="7"/>
      <c r="C64" s="7"/>
      <c r="D64" s="7"/>
      <c r="E64" s="7"/>
      <c r="F64" s="7"/>
      <c r="G64" s="7"/>
      <c r="H64" s="7"/>
    </row>
    <row r="65" spans="2:8" x14ac:dyDescent="0.25">
      <c r="B65" s="7"/>
      <c r="C65" s="7"/>
      <c r="D65" s="7"/>
      <c r="E65" s="7"/>
      <c r="F65" s="7"/>
      <c r="G65" s="7"/>
      <c r="H65" s="7"/>
    </row>
    <row r="66" spans="2:8" x14ac:dyDescent="0.25">
      <c r="B66" s="7"/>
      <c r="C66" s="7"/>
      <c r="D66" s="7"/>
      <c r="E66" s="7"/>
      <c r="F66" s="7"/>
      <c r="G66" s="7"/>
      <c r="H66" s="7"/>
    </row>
    <row r="67" spans="2:8" x14ac:dyDescent="0.25">
      <c r="B67" s="7"/>
      <c r="C67" s="7"/>
      <c r="D67" s="7"/>
      <c r="E67" s="7"/>
      <c r="F67" s="7"/>
      <c r="G67" s="7"/>
      <c r="H67" s="7"/>
    </row>
    <row r="68" spans="2:8" x14ac:dyDescent="0.25">
      <c r="B68" s="7"/>
      <c r="C68" s="7"/>
      <c r="D68" s="7"/>
      <c r="E68" s="7"/>
      <c r="F68" s="7"/>
      <c r="G68" s="7"/>
      <c r="H68" s="7"/>
    </row>
    <row r="69" spans="2:8" x14ac:dyDescent="0.25">
      <c r="B69" s="7"/>
      <c r="C69" s="7"/>
      <c r="D69" s="7"/>
      <c r="E69" s="7"/>
      <c r="F69" s="7"/>
      <c r="G69" s="7"/>
      <c r="H69" s="7"/>
    </row>
    <row r="70" spans="2:8" x14ac:dyDescent="0.25">
      <c r="B70" s="7"/>
      <c r="C70" s="7"/>
      <c r="D70" s="7"/>
      <c r="E70" s="7"/>
      <c r="F70" s="7"/>
      <c r="G70" s="7"/>
      <c r="H70" s="7"/>
    </row>
    <row r="71" spans="2:8" x14ac:dyDescent="0.25">
      <c r="B71" s="6"/>
      <c r="C71" s="6"/>
      <c r="D71" s="6"/>
      <c r="E71" s="6"/>
      <c r="F71" s="6"/>
      <c r="G71" s="6"/>
      <c r="H71" s="6"/>
    </row>
    <row r="72" spans="2:8" x14ac:dyDescent="0.25">
      <c r="B72" s="6"/>
      <c r="C72" s="6"/>
      <c r="D72" s="6"/>
      <c r="E72" s="6"/>
      <c r="F72" s="6"/>
      <c r="G72" s="6"/>
      <c r="H72" s="6"/>
    </row>
    <row r="73" spans="2:8" x14ac:dyDescent="0.25">
      <c r="B73" s="6"/>
      <c r="C73" s="6"/>
      <c r="D73" s="6"/>
      <c r="E73" s="6"/>
      <c r="F73" s="6"/>
      <c r="G73" s="6"/>
      <c r="H73" s="6"/>
    </row>
    <row r="74" spans="2:8" x14ac:dyDescent="0.25">
      <c r="B74" s="6"/>
      <c r="C74" s="6"/>
      <c r="D74" s="6"/>
      <c r="E74" s="6"/>
      <c r="F74" s="6"/>
      <c r="G74" s="6"/>
      <c r="H74" s="6"/>
    </row>
    <row r="75" spans="2:8" x14ac:dyDescent="0.25">
      <c r="B75" s="6"/>
      <c r="C75" s="6"/>
      <c r="D75" s="6"/>
      <c r="E75" s="6"/>
      <c r="F75" s="6"/>
      <c r="G75" s="6"/>
      <c r="H75" s="6"/>
    </row>
    <row r="76" spans="2:8" x14ac:dyDescent="0.25">
      <c r="B76" s="6"/>
      <c r="C76" s="6"/>
      <c r="D76" s="6"/>
      <c r="E76" s="6"/>
      <c r="F76" s="6"/>
      <c r="G76" s="6"/>
      <c r="H76" s="6"/>
    </row>
    <row r="77" spans="2:8" x14ac:dyDescent="0.25">
      <c r="B77" s="6"/>
      <c r="C77" s="6"/>
      <c r="D77" s="6"/>
      <c r="E77" s="6"/>
      <c r="F77" s="6"/>
      <c r="G77" s="6"/>
      <c r="H77" s="6"/>
    </row>
    <row r="78" spans="2:8" x14ac:dyDescent="0.25">
      <c r="B78" s="6"/>
      <c r="C78" s="6"/>
      <c r="D78" s="6"/>
      <c r="E78" s="6"/>
      <c r="F78" s="6"/>
      <c r="G78" s="6"/>
      <c r="H78" s="6"/>
    </row>
    <row r="79" spans="2:8" x14ac:dyDescent="0.25">
      <c r="B79" s="6"/>
      <c r="C79" s="6"/>
      <c r="D79" s="6"/>
      <c r="E79" s="6"/>
      <c r="F79" s="6"/>
      <c r="G79" s="6"/>
      <c r="H79" s="6"/>
    </row>
    <row r="80" spans="2:8" x14ac:dyDescent="0.25">
      <c r="B80" s="6"/>
      <c r="C80" s="6"/>
      <c r="D80" s="6"/>
      <c r="E80" s="6"/>
      <c r="F80" s="6"/>
      <c r="G80" s="6"/>
      <c r="H80" s="6"/>
    </row>
    <row r="81" spans="2:8" x14ac:dyDescent="0.25">
      <c r="B81" s="6"/>
      <c r="C81" s="6"/>
      <c r="D81" s="6"/>
      <c r="E81" s="6"/>
      <c r="F81" s="6"/>
      <c r="G81" s="6"/>
      <c r="H81" s="6"/>
    </row>
    <row r="82" spans="2:8" x14ac:dyDescent="0.25">
      <c r="B82" s="6"/>
      <c r="C82" s="6"/>
      <c r="D82" s="6"/>
      <c r="E82" s="6"/>
      <c r="F82" s="6"/>
      <c r="G82" s="6"/>
      <c r="H82" s="6"/>
    </row>
    <row r="83" spans="2:8" x14ac:dyDescent="0.25">
      <c r="B83" s="6"/>
      <c r="C83" s="6"/>
      <c r="D83" s="6"/>
      <c r="E83" s="6"/>
      <c r="F83" s="6"/>
      <c r="G83" s="6"/>
      <c r="H83" s="6"/>
    </row>
    <row r="84" spans="2:8" x14ac:dyDescent="0.25">
      <c r="B84" s="6"/>
      <c r="C84" s="6"/>
      <c r="D84" s="6"/>
      <c r="E84" s="6"/>
      <c r="F84" s="6"/>
      <c r="G84" s="6"/>
      <c r="H84" s="6"/>
    </row>
    <row r="85" spans="2:8" x14ac:dyDescent="0.25">
      <c r="B85" s="6"/>
      <c r="C85" s="6"/>
      <c r="D85" s="6"/>
      <c r="E85" s="6"/>
      <c r="F85" s="6"/>
      <c r="G85" s="6"/>
      <c r="H85" s="6"/>
    </row>
    <row r="86" spans="2:8" x14ac:dyDescent="0.25">
      <c r="B86" s="6"/>
      <c r="C86" s="6"/>
      <c r="D86" s="6"/>
      <c r="E86" s="6"/>
      <c r="F86" s="6"/>
      <c r="G86" s="6"/>
      <c r="H86" s="6"/>
    </row>
    <row r="87" spans="2:8" x14ac:dyDescent="0.25">
      <c r="B87" s="6"/>
      <c r="C87" s="6"/>
      <c r="D87" s="6"/>
      <c r="E87" s="6"/>
      <c r="F87" s="6"/>
      <c r="G87" s="6"/>
      <c r="H87" s="6"/>
    </row>
    <row r="88" spans="2:8" x14ac:dyDescent="0.25">
      <c r="B88" s="6"/>
      <c r="C88" s="6"/>
      <c r="D88" s="6"/>
      <c r="E88" s="6"/>
      <c r="F88" s="6"/>
      <c r="G88" s="6"/>
      <c r="H88" s="6"/>
    </row>
    <row r="89" spans="2:8" x14ac:dyDescent="0.25">
      <c r="B89" s="6"/>
      <c r="C89" s="6"/>
      <c r="D89" s="6"/>
      <c r="E89" s="6"/>
      <c r="F89" s="6"/>
      <c r="G89" s="6"/>
      <c r="H89" s="6"/>
    </row>
    <row r="90" spans="2:8" x14ac:dyDescent="0.25">
      <c r="B90" s="6"/>
      <c r="C90" s="6"/>
      <c r="D90" s="6"/>
      <c r="E90" s="6"/>
      <c r="F90" s="6"/>
      <c r="G90" s="6"/>
      <c r="H90" s="6"/>
    </row>
    <row r="91" spans="2:8" x14ac:dyDescent="0.25">
      <c r="B91" s="6"/>
      <c r="C91" s="6"/>
      <c r="D91" s="6"/>
      <c r="E91" s="6"/>
      <c r="F91" s="6"/>
      <c r="G91" s="6"/>
      <c r="H91" s="6"/>
    </row>
    <row r="92" spans="2:8" x14ac:dyDescent="0.25">
      <c r="B92" s="6"/>
      <c r="C92" s="6"/>
      <c r="D92" s="6"/>
      <c r="E92" s="6"/>
      <c r="F92" s="6"/>
      <c r="G92" s="6"/>
      <c r="H92" s="6"/>
    </row>
    <row r="93" spans="2:8" x14ac:dyDescent="0.25">
      <c r="B93" s="6"/>
      <c r="C93" s="6"/>
      <c r="D93" s="6"/>
      <c r="E93" s="6"/>
      <c r="F93" s="6"/>
      <c r="G93" s="6"/>
      <c r="H93" s="6"/>
    </row>
    <row r="94" spans="2:8" x14ac:dyDescent="0.25">
      <c r="B94" s="6"/>
      <c r="C94" s="6"/>
      <c r="D94" s="6"/>
      <c r="E94" s="6"/>
      <c r="F94" s="6"/>
      <c r="G94" s="6"/>
      <c r="H94" s="6"/>
    </row>
    <row r="95" spans="2:8" x14ac:dyDescent="0.25">
      <c r="B95" s="6"/>
      <c r="C95" s="6"/>
      <c r="D95" s="6"/>
      <c r="E95" s="6"/>
      <c r="F95" s="6"/>
      <c r="G95" s="6"/>
      <c r="H95" s="6"/>
    </row>
    <row r="96" spans="2:8" x14ac:dyDescent="0.25">
      <c r="B96" s="6"/>
      <c r="C96" s="6"/>
      <c r="D96" s="6"/>
      <c r="E96" s="6"/>
      <c r="F96" s="6"/>
      <c r="G96" s="6"/>
      <c r="H96" s="6"/>
    </row>
    <row r="97" spans="2:8" x14ac:dyDescent="0.25">
      <c r="B97" s="6"/>
      <c r="C97" s="6"/>
      <c r="D97" s="6"/>
      <c r="E97" s="6"/>
      <c r="F97" s="6"/>
      <c r="G97" s="6"/>
      <c r="H97" s="6"/>
    </row>
    <row r="98" spans="2:8" x14ac:dyDescent="0.25">
      <c r="B98" s="6"/>
      <c r="C98" s="6"/>
      <c r="D98" s="6"/>
      <c r="E98" s="6"/>
      <c r="F98" s="6"/>
      <c r="G98" s="6"/>
      <c r="H98" s="6"/>
    </row>
    <row r="99" spans="2:8" x14ac:dyDescent="0.25">
      <c r="B99" s="6"/>
      <c r="C99" s="6"/>
      <c r="D99" s="6"/>
      <c r="E99" s="6"/>
      <c r="F99" s="6"/>
      <c r="G99" s="6"/>
      <c r="H99" s="6"/>
    </row>
    <row r="100" spans="2:8" x14ac:dyDescent="0.25">
      <c r="B100" s="6"/>
      <c r="C100" s="6"/>
      <c r="D100" s="6"/>
      <c r="E100" s="6"/>
      <c r="F100" s="6"/>
      <c r="G100" s="6"/>
      <c r="H100" s="6"/>
    </row>
    <row r="101" spans="2:8" x14ac:dyDescent="0.25">
      <c r="B101" s="6"/>
      <c r="C101" s="6"/>
      <c r="D101" s="6"/>
      <c r="E101" s="6"/>
      <c r="F101" s="6"/>
      <c r="G101" s="6"/>
      <c r="H101" s="6"/>
    </row>
    <row r="102" spans="2:8" x14ac:dyDescent="0.25">
      <c r="B102" s="6"/>
      <c r="C102" s="6"/>
      <c r="D102" s="6"/>
      <c r="E102" s="6"/>
      <c r="F102" s="6"/>
      <c r="G102" s="6"/>
      <c r="H102" s="6"/>
    </row>
    <row r="103" spans="2:8" x14ac:dyDescent="0.25">
      <c r="B103" s="6"/>
      <c r="C103" s="6"/>
      <c r="D103" s="6"/>
      <c r="E103" s="6"/>
      <c r="F103" s="6"/>
      <c r="G103" s="6"/>
      <c r="H103" s="6"/>
    </row>
    <row r="104" spans="2:8" x14ac:dyDescent="0.25">
      <c r="B104" s="6"/>
      <c r="C104" s="6"/>
      <c r="D104" s="6"/>
      <c r="E104" s="6"/>
      <c r="F104" s="6"/>
      <c r="G104" s="6"/>
      <c r="H104" s="6"/>
    </row>
    <row r="105" spans="2:8" x14ac:dyDescent="0.25">
      <c r="B105" s="6"/>
      <c r="C105" s="6"/>
      <c r="D105" s="6"/>
      <c r="E105" s="6"/>
      <c r="F105" s="6"/>
      <c r="G105" s="6"/>
      <c r="H105" s="6"/>
    </row>
    <row r="106" spans="2:8" x14ac:dyDescent="0.25">
      <c r="B106" s="6"/>
      <c r="C106" s="6"/>
      <c r="D106" s="6"/>
      <c r="E106" s="6"/>
      <c r="F106" s="6"/>
      <c r="G106" s="6"/>
      <c r="H106" s="6"/>
    </row>
    <row r="107" spans="2:8" x14ac:dyDescent="0.25">
      <c r="B107" s="6"/>
      <c r="C107" s="6"/>
      <c r="D107" s="6"/>
      <c r="E107" s="6"/>
      <c r="F107" s="6"/>
      <c r="G107" s="6"/>
      <c r="H107" s="6"/>
    </row>
    <row r="108" spans="2:8" x14ac:dyDescent="0.25">
      <c r="B108" s="6"/>
      <c r="C108" s="6"/>
      <c r="D108" s="6"/>
      <c r="E108" s="6"/>
      <c r="F108" s="6"/>
      <c r="G108" s="6"/>
      <c r="H108" s="6"/>
    </row>
    <row r="109" spans="2:8" x14ac:dyDescent="0.25">
      <c r="B109" s="6"/>
      <c r="C109" s="6"/>
      <c r="D109" s="6"/>
      <c r="E109" s="6"/>
      <c r="F109" s="6"/>
      <c r="G109" s="6"/>
      <c r="H109" s="6"/>
    </row>
    <row r="110" spans="2:8" x14ac:dyDescent="0.25">
      <c r="B110" s="6"/>
      <c r="C110" s="6"/>
      <c r="D110" s="6"/>
      <c r="E110" s="6"/>
      <c r="F110" s="6"/>
      <c r="G110" s="6"/>
      <c r="H110" s="6"/>
    </row>
    <row r="111" spans="2:8" x14ac:dyDescent="0.25">
      <c r="B111" s="6"/>
      <c r="C111" s="6"/>
      <c r="D111" s="6"/>
      <c r="E111" s="6"/>
      <c r="F111" s="6"/>
      <c r="G111" s="6"/>
      <c r="H111" s="6"/>
    </row>
    <row r="112" spans="2:8" x14ac:dyDescent="0.25">
      <c r="B112" s="6"/>
      <c r="C112" s="6"/>
      <c r="D112" s="6"/>
      <c r="E112" s="6"/>
      <c r="F112" s="6"/>
      <c r="G112" s="6"/>
      <c r="H112" s="6"/>
    </row>
    <row r="113" spans="2:8" x14ac:dyDescent="0.25">
      <c r="B113" s="6"/>
      <c r="C113" s="6"/>
      <c r="D113" s="6"/>
      <c r="E113" s="6"/>
      <c r="F113" s="6"/>
      <c r="G113" s="6"/>
      <c r="H113" s="6"/>
    </row>
    <row r="114" spans="2:8" x14ac:dyDescent="0.25">
      <c r="B114" s="6"/>
      <c r="C114" s="6"/>
      <c r="D114" s="6"/>
      <c r="E114" s="6"/>
      <c r="F114" s="6"/>
      <c r="G114" s="6"/>
      <c r="H114" s="6"/>
    </row>
    <row r="115" spans="2:8" x14ac:dyDescent="0.25">
      <c r="B115" s="6"/>
      <c r="C115" s="6"/>
      <c r="D115" s="6"/>
      <c r="E115" s="6"/>
      <c r="F115" s="6"/>
      <c r="G115" s="6"/>
      <c r="H115" s="6"/>
    </row>
    <row r="116" spans="2:8" x14ac:dyDescent="0.25">
      <c r="B116" s="6"/>
      <c r="C116" s="6"/>
      <c r="D116" s="6"/>
      <c r="E116" s="6"/>
      <c r="F116" s="6"/>
      <c r="G116" s="6"/>
      <c r="H116" s="6"/>
    </row>
    <row r="117" spans="2:8" x14ac:dyDescent="0.25">
      <c r="B117" s="6"/>
      <c r="C117" s="6"/>
      <c r="D117" s="6"/>
      <c r="E117" s="6"/>
      <c r="F117" s="6"/>
      <c r="G117" s="6"/>
      <c r="H117" s="6"/>
    </row>
    <row r="118" spans="2:8" x14ac:dyDescent="0.25">
      <c r="B118" s="6"/>
      <c r="C118" s="6"/>
      <c r="D118" s="6"/>
      <c r="E118" s="6"/>
      <c r="F118" s="6"/>
      <c r="G118" s="6"/>
      <c r="H118" s="6"/>
    </row>
    <row r="119" spans="2:8" x14ac:dyDescent="0.25">
      <c r="B119" s="6"/>
      <c r="C119" s="6"/>
      <c r="D119" s="6"/>
      <c r="E119" s="6"/>
      <c r="F119" s="6"/>
      <c r="G119" s="6"/>
      <c r="H119" s="6"/>
    </row>
    <row r="120" spans="2:8" x14ac:dyDescent="0.25">
      <c r="B120" s="6"/>
      <c r="C120" s="6"/>
      <c r="D120" s="6"/>
      <c r="E120" s="6"/>
      <c r="F120" s="6"/>
      <c r="G120" s="6"/>
      <c r="H120" s="6"/>
    </row>
    <row r="121" spans="2:8" x14ac:dyDescent="0.25">
      <c r="B121" s="6"/>
      <c r="C121" s="6"/>
      <c r="D121" s="6"/>
      <c r="E121" s="6"/>
      <c r="F121" s="6"/>
      <c r="G121" s="6"/>
      <c r="H121" s="6"/>
    </row>
    <row r="122" spans="2:8" x14ac:dyDescent="0.25">
      <c r="B122" s="6"/>
      <c r="C122" s="6"/>
      <c r="D122" s="6"/>
      <c r="E122" s="6"/>
      <c r="F122" s="6"/>
      <c r="G122" s="6"/>
      <c r="H122" s="6"/>
    </row>
    <row r="123" spans="2:8" x14ac:dyDescent="0.25">
      <c r="B123" s="6"/>
      <c r="C123" s="6"/>
      <c r="D123" s="6"/>
      <c r="E123" s="6"/>
      <c r="F123" s="6"/>
      <c r="G123" s="6"/>
      <c r="H123" s="6"/>
    </row>
    <row r="124" spans="2:8" x14ac:dyDescent="0.25">
      <c r="B124" s="6"/>
      <c r="C124" s="6"/>
      <c r="D124" s="6"/>
      <c r="E124" s="6"/>
      <c r="F124" s="6"/>
      <c r="G124" s="6"/>
      <c r="H124" s="6"/>
    </row>
    <row r="125" spans="2:8" x14ac:dyDescent="0.25">
      <c r="B125" s="6"/>
      <c r="C125" s="6"/>
      <c r="D125" s="6"/>
      <c r="E125" s="6"/>
      <c r="F125" s="6"/>
      <c r="G125" s="6"/>
      <c r="H125" s="6"/>
    </row>
    <row r="126" spans="2:8" x14ac:dyDescent="0.25">
      <c r="B126" s="6"/>
      <c r="C126" s="6"/>
      <c r="D126" s="6"/>
      <c r="E126" s="6"/>
      <c r="F126" s="6"/>
      <c r="G126" s="6"/>
      <c r="H126" s="6"/>
    </row>
    <row r="127" spans="2:8" x14ac:dyDescent="0.25">
      <c r="B127" s="6"/>
      <c r="C127" s="6"/>
      <c r="D127" s="6"/>
      <c r="E127" s="6"/>
      <c r="F127" s="6"/>
      <c r="G127" s="6"/>
      <c r="H127" s="6"/>
    </row>
    <row r="128" spans="2:8" x14ac:dyDescent="0.25">
      <c r="B128" s="6"/>
      <c r="C128" s="6"/>
      <c r="D128" s="6"/>
      <c r="E128" s="6"/>
      <c r="F128" s="6"/>
      <c r="G128" s="6"/>
      <c r="H128" s="6"/>
    </row>
    <row r="129" spans="2:8" x14ac:dyDescent="0.25">
      <c r="B129" s="6"/>
      <c r="C129" s="6"/>
      <c r="D129" s="6"/>
      <c r="E129" s="6"/>
      <c r="F129" s="6"/>
      <c r="G129" s="6"/>
      <c r="H129" s="6"/>
    </row>
    <row r="130" spans="2:8" x14ac:dyDescent="0.25">
      <c r="B130" s="6"/>
      <c r="C130" s="6"/>
      <c r="D130" s="6"/>
      <c r="E130" s="6"/>
      <c r="F130" s="6"/>
      <c r="G130" s="6"/>
      <c r="H130" s="6"/>
    </row>
    <row r="131" spans="2:8" x14ac:dyDescent="0.25">
      <c r="B131" s="6"/>
      <c r="C131" s="6"/>
      <c r="D131" s="6"/>
      <c r="E131" s="6"/>
      <c r="F131" s="6"/>
      <c r="G131" s="6"/>
      <c r="H131" s="6"/>
    </row>
    <row r="132" spans="2:8" x14ac:dyDescent="0.25">
      <c r="B132" s="6"/>
      <c r="C132" s="6"/>
      <c r="D132" s="6"/>
      <c r="E132" s="6"/>
      <c r="F132" s="6"/>
      <c r="G132" s="6"/>
      <c r="H132" s="6"/>
    </row>
    <row r="133" spans="2:8" x14ac:dyDescent="0.25">
      <c r="B133" s="6"/>
      <c r="C133" s="6"/>
      <c r="D133" s="6"/>
      <c r="E133" s="6"/>
      <c r="F133" s="6"/>
      <c r="G133" s="6"/>
      <c r="H133" s="6"/>
    </row>
    <row r="134" spans="2:8" x14ac:dyDescent="0.25">
      <c r="B134" s="6"/>
      <c r="C134" s="6"/>
      <c r="D134" s="6"/>
      <c r="E134" s="6"/>
      <c r="F134" s="6"/>
      <c r="G134" s="6"/>
      <c r="H134" s="6"/>
    </row>
    <row r="135" spans="2:8" x14ac:dyDescent="0.25">
      <c r="B135" s="6"/>
      <c r="C135" s="6"/>
      <c r="D135" s="6"/>
      <c r="E135" s="6"/>
      <c r="F135" s="6"/>
      <c r="G135" s="6"/>
      <c r="H135" s="6"/>
    </row>
    <row r="136" spans="2:8" x14ac:dyDescent="0.25">
      <c r="B136" s="6"/>
      <c r="C136" s="6"/>
      <c r="D136" s="6"/>
      <c r="E136" s="6"/>
      <c r="F136" s="6"/>
      <c r="G136" s="6"/>
      <c r="H136" s="6"/>
    </row>
    <row r="137" spans="2:8" x14ac:dyDescent="0.25">
      <c r="B137" s="6"/>
      <c r="C137" s="6"/>
      <c r="D137" s="6"/>
      <c r="E137" s="6"/>
      <c r="F137" s="6"/>
      <c r="G137" s="6"/>
      <c r="H137" s="6"/>
    </row>
    <row r="138" spans="2:8" x14ac:dyDescent="0.25">
      <c r="B138" s="6"/>
      <c r="C138" s="6"/>
      <c r="D138" s="6"/>
      <c r="E138" s="6"/>
      <c r="F138" s="6"/>
      <c r="G138" s="6"/>
      <c r="H138" s="6"/>
    </row>
    <row r="139" spans="2:8" x14ac:dyDescent="0.25">
      <c r="B139" s="6"/>
      <c r="C139" s="6"/>
      <c r="D139" s="6"/>
      <c r="E139" s="6"/>
      <c r="F139" s="6"/>
      <c r="G139" s="6"/>
      <c r="H139" s="6"/>
    </row>
    <row r="140" spans="2:8" x14ac:dyDescent="0.25">
      <c r="B140" s="6"/>
      <c r="C140" s="6"/>
      <c r="D140" s="6"/>
      <c r="E140" s="6"/>
      <c r="F140" s="6"/>
      <c r="G140" s="6"/>
      <c r="H140" s="6"/>
    </row>
    <row r="141" spans="2:8" x14ac:dyDescent="0.25">
      <c r="B141" s="6"/>
      <c r="C141" s="6"/>
      <c r="D141" s="6"/>
      <c r="E141" s="6"/>
      <c r="F141" s="6"/>
      <c r="G141" s="6"/>
      <c r="H141" s="6"/>
    </row>
    <row r="142" spans="2:8" x14ac:dyDescent="0.25">
      <c r="B142" s="6"/>
      <c r="C142" s="6"/>
      <c r="D142" s="6"/>
      <c r="E142" s="6"/>
      <c r="F142" s="6"/>
      <c r="G142" s="6"/>
      <c r="H142" s="6"/>
    </row>
    <row r="143" spans="2:8" x14ac:dyDescent="0.25">
      <c r="B143" s="6"/>
      <c r="C143" s="6"/>
      <c r="D143" s="6"/>
      <c r="E143" s="6"/>
      <c r="F143" s="6"/>
      <c r="G143" s="6"/>
      <c r="H143" s="6"/>
    </row>
    <row r="144" spans="2:8" x14ac:dyDescent="0.25">
      <c r="B144" s="6"/>
      <c r="C144" s="6"/>
      <c r="D144" s="6"/>
      <c r="E144" s="6"/>
      <c r="F144" s="6"/>
      <c r="G144" s="6"/>
      <c r="H144" s="6"/>
    </row>
    <row r="145" spans="2:8" x14ac:dyDescent="0.25">
      <c r="B145" s="6"/>
      <c r="C145" s="6"/>
      <c r="D145" s="6"/>
      <c r="E145" s="6"/>
      <c r="F145" s="6"/>
      <c r="G145" s="6"/>
      <c r="H145" s="6"/>
    </row>
    <row r="146" spans="2:8" x14ac:dyDescent="0.25">
      <c r="B146" s="6"/>
      <c r="C146" s="6"/>
      <c r="D146" s="6"/>
      <c r="E146" s="6"/>
      <c r="F146" s="6"/>
      <c r="G146" s="6"/>
      <c r="H146" s="6"/>
    </row>
    <row r="147" spans="2:8" x14ac:dyDescent="0.25">
      <c r="B147" s="6"/>
      <c r="C147" s="6"/>
      <c r="D147" s="6"/>
      <c r="E147" s="6"/>
      <c r="F147" s="6"/>
      <c r="G147" s="6"/>
      <c r="H147" s="6"/>
    </row>
    <row r="148" spans="2:8" x14ac:dyDescent="0.25">
      <c r="B148" s="6"/>
      <c r="C148" s="6"/>
      <c r="D148" s="6"/>
      <c r="E148" s="6"/>
      <c r="F148" s="6"/>
      <c r="G148" s="6"/>
      <c r="H148" s="6"/>
    </row>
    <row r="149" spans="2:8" x14ac:dyDescent="0.25">
      <c r="B149" s="6"/>
      <c r="C149" s="6"/>
      <c r="D149" s="6"/>
      <c r="E149" s="6"/>
      <c r="F149" s="6"/>
      <c r="G149" s="6"/>
      <c r="H149" s="6"/>
    </row>
    <row r="150" spans="2:8" x14ac:dyDescent="0.25">
      <c r="B150" s="6"/>
      <c r="C150" s="6"/>
      <c r="D150" s="6"/>
      <c r="E150" s="6"/>
      <c r="F150" s="6"/>
      <c r="G150" s="6"/>
      <c r="H150" s="6"/>
    </row>
    <row r="151" spans="2:8" x14ac:dyDescent="0.25">
      <c r="B151" s="6"/>
      <c r="C151" s="6"/>
      <c r="D151" s="6"/>
      <c r="E151" s="6"/>
      <c r="F151" s="6"/>
      <c r="G151" s="6"/>
      <c r="H151" s="6"/>
    </row>
    <row r="152" spans="2:8" x14ac:dyDescent="0.25">
      <c r="B152" s="6"/>
      <c r="C152" s="6"/>
      <c r="D152" s="6"/>
      <c r="E152" s="6"/>
      <c r="F152" s="6"/>
      <c r="G152" s="6"/>
      <c r="H152" s="6"/>
    </row>
    <row r="153" spans="2:8" x14ac:dyDescent="0.25">
      <c r="B153" s="6"/>
      <c r="C153" s="6"/>
      <c r="D153" s="6"/>
      <c r="E153" s="6"/>
      <c r="F153" s="6"/>
      <c r="G153" s="6"/>
      <c r="H153" s="6"/>
    </row>
    <row r="154" spans="2:8" x14ac:dyDescent="0.25">
      <c r="B154" s="6"/>
      <c r="C154" s="6"/>
      <c r="D154" s="6"/>
      <c r="E154" s="6"/>
      <c r="F154" s="6"/>
      <c r="G154" s="6"/>
      <c r="H154" s="6"/>
    </row>
    <row r="155" spans="2:8" x14ac:dyDescent="0.25">
      <c r="B155" s="6"/>
      <c r="C155" s="6"/>
      <c r="D155" s="6"/>
      <c r="E155" s="6"/>
      <c r="F155" s="6"/>
      <c r="G155" s="6"/>
      <c r="H155" s="6"/>
    </row>
    <row r="156" spans="2:8" x14ac:dyDescent="0.25">
      <c r="B156" s="6"/>
      <c r="C156" s="6"/>
      <c r="D156" s="6"/>
      <c r="E156" s="6"/>
      <c r="F156" s="6"/>
      <c r="G156" s="6"/>
      <c r="H156" s="6"/>
    </row>
    <row r="157" spans="2:8" x14ac:dyDescent="0.25">
      <c r="B157" s="6"/>
      <c r="C157" s="6"/>
      <c r="D157" s="6"/>
      <c r="E157" s="6"/>
      <c r="F157" s="6"/>
      <c r="G157" s="6"/>
      <c r="H157" s="6"/>
    </row>
    <row r="158" spans="2:8" x14ac:dyDescent="0.25">
      <c r="B158" s="6"/>
      <c r="C158" s="6"/>
      <c r="D158" s="6"/>
      <c r="E158" s="6"/>
      <c r="F158" s="6"/>
      <c r="G158" s="6"/>
      <c r="H158" s="6"/>
    </row>
    <row r="159" spans="2:8" x14ac:dyDescent="0.25">
      <c r="B159" s="6"/>
      <c r="C159" s="6"/>
      <c r="D159" s="6"/>
      <c r="E159" s="6"/>
      <c r="F159" s="6"/>
      <c r="G159" s="6"/>
      <c r="H159" s="6"/>
    </row>
    <row r="160" spans="2:8" x14ac:dyDescent="0.25">
      <c r="B160" s="6"/>
      <c r="C160" s="6"/>
      <c r="D160" s="6"/>
      <c r="E160" s="6"/>
      <c r="F160" s="6"/>
      <c r="G160" s="6"/>
      <c r="H160" s="6"/>
    </row>
    <row r="161" spans="2:8" x14ac:dyDescent="0.25">
      <c r="B161" s="6"/>
      <c r="C161" s="6"/>
      <c r="D161" s="6"/>
      <c r="E161" s="6"/>
      <c r="F161" s="6"/>
      <c r="G161" s="6"/>
      <c r="H161" s="6"/>
    </row>
    <row r="162" spans="2:8" x14ac:dyDescent="0.25">
      <c r="B162" s="6"/>
      <c r="C162" s="6"/>
      <c r="D162" s="6"/>
      <c r="E162" s="6"/>
      <c r="F162" s="6"/>
      <c r="G162" s="6"/>
      <c r="H162" s="6"/>
    </row>
    <row r="163" spans="2:8" x14ac:dyDescent="0.25">
      <c r="B163" s="6"/>
      <c r="C163" s="6"/>
      <c r="D163" s="6"/>
      <c r="E163" s="6"/>
      <c r="F163" s="6"/>
      <c r="G163" s="6"/>
      <c r="H163" s="6"/>
    </row>
    <row r="164" spans="2:8" x14ac:dyDescent="0.25">
      <c r="B164" s="6"/>
      <c r="C164" s="6"/>
      <c r="D164" s="6"/>
      <c r="E164" s="6"/>
      <c r="F164" s="6"/>
      <c r="G164" s="6"/>
      <c r="H164" s="6"/>
    </row>
    <row r="165" spans="2:8" x14ac:dyDescent="0.25">
      <c r="B165" s="6"/>
      <c r="C165" s="6"/>
      <c r="D165" s="6"/>
      <c r="E165" s="6"/>
      <c r="F165" s="6"/>
      <c r="G165" s="6"/>
      <c r="H165" s="6"/>
    </row>
    <row r="166" spans="2:8" x14ac:dyDescent="0.25">
      <c r="B166" s="6"/>
      <c r="C166" s="6"/>
      <c r="D166" s="6"/>
      <c r="E166" s="6"/>
      <c r="F166" s="6"/>
      <c r="G166" s="6"/>
      <c r="H166" s="6"/>
    </row>
    <row r="167" spans="2:8" x14ac:dyDescent="0.25">
      <c r="B167" s="6"/>
      <c r="C167" s="6"/>
      <c r="D167" s="6"/>
      <c r="E167" s="6"/>
      <c r="F167" s="6"/>
      <c r="G167" s="6"/>
      <c r="H167" s="6"/>
    </row>
    <row r="168" spans="2:8" x14ac:dyDescent="0.25">
      <c r="B168" s="6"/>
      <c r="C168" s="6"/>
      <c r="D168" s="6"/>
      <c r="E168" s="6"/>
      <c r="F168" s="6"/>
      <c r="G168" s="6"/>
      <c r="H168" s="6"/>
    </row>
    <row r="169" spans="2:8" x14ac:dyDescent="0.25">
      <c r="B169" s="6"/>
      <c r="C169" s="6"/>
      <c r="D169" s="6"/>
      <c r="E169" s="6"/>
      <c r="F169" s="6"/>
      <c r="G169" s="6"/>
      <c r="H169" s="6"/>
    </row>
    <row r="170" spans="2:8" x14ac:dyDescent="0.25">
      <c r="B170" s="6"/>
      <c r="C170" s="6"/>
      <c r="D170" s="6"/>
      <c r="E170" s="6"/>
      <c r="F170" s="6"/>
      <c r="G170" s="6"/>
      <c r="H170" s="6"/>
    </row>
    <row r="171" spans="2:8" x14ac:dyDescent="0.25">
      <c r="B171" s="6"/>
      <c r="C171" s="6"/>
      <c r="D171" s="6"/>
      <c r="E171" s="6"/>
      <c r="F171" s="6"/>
      <c r="G171" s="6"/>
      <c r="H171" s="6"/>
    </row>
    <row r="172" spans="2:8" x14ac:dyDescent="0.25">
      <c r="B172" s="6"/>
      <c r="C172" s="6"/>
      <c r="D172" s="6"/>
      <c r="E172" s="6"/>
      <c r="F172" s="6"/>
      <c r="G172" s="6"/>
      <c r="H172" s="6"/>
    </row>
    <row r="173" spans="2:8" x14ac:dyDescent="0.25">
      <c r="B173" s="6"/>
      <c r="C173" s="6"/>
      <c r="D173" s="6"/>
      <c r="E173" s="6"/>
      <c r="F173" s="6"/>
      <c r="G173" s="6"/>
      <c r="H173" s="6"/>
    </row>
    <row r="174" spans="2:8" x14ac:dyDescent="0.25">
      <c r="B174" s="6"/>
      <c r="C174" s="6"/>
      <c r="D174" s="6"/>
      <c r="E174" s="6"/>
      <c r="F174" s="6"/>
      <c r="G174" s="6"/>
      <c r="H174" s="6"/>
    </row>
    <row r="175" spans="2:8" x14ac:dyDescent="0.25">
      <c r="B175" s="6"/>
      <c r="C175" s="6"/>
      <c r="D175" s="6"/>
      <c r="E175" s="6"/>
      <c r="F175" s="6"/>
      <c r="G175" s="6"/>
      <c r="H175" s="6"/>
    </row>
    <row r="176" spans="2:8" x14ac:dyDescent="0.25">
      <c r="B176" s="6"/>
      <c r="C176" s="6"/>
      <c r="D176" s="6"/>
      <c r="E176" s="6"/>
      <c r="F176" s="6"/>
      <c r="G176" s="6"/>
      <c r="H176" s="6"/>
    </row>
    <row r="177" spans="2:8" x14ac:dyDescent="0.25">
      <c r="B177" s="6"/>
      <c r="C177" s="6"/>
      <c r="D177" s="6"/>
      <c r="E177" s="6"/>
      <c r="F177" s="6"/>
      <c r="G177" s="6"/>
      <c r="H177" s="6"/>
    </row>
    <row r="178" spans="2:8" x14ac:dyDescent="0.25">
      <c r="B178" s="6"/>
      <c r="C178" s="6"/>
      <c r="D178" s="6"/>
      <c r="E178" s="6"/>
      <c r="F178" s="6"/>
      <c r="G178" s="6"/>
      <c r="H178" s="6"/>
    </row>
    <row r="179" spans="2:8" x14ac:dyDescent="0.25">
      <c r="B179" s="6"/>
      <c r="C179" s="6"/>
      <c r="D179" s="6"/>
      <c r="E179" s="6"/>
      <c r="F179" s="6"/>
      <c r="G179" s="6"/>
      <c r="H179" s="6"/>
    </row>
    <row r="180" spans="2:8" x14ac:dyDescent="0.25">
      <c r="B180" s="6"/>
      <c r="C180" s="6"/>
      <c r="D180" s="6"/>
      <c r="E180" s="6"/>
      <c r="F180" s="6"/>
      <c r="G180" s="6"/>
      <c r="H180" s="6"/>
    </row>
    <row r="181" spans="2:8" x14ac:dyDescent="0.25">
      <c r="B181" s="6"/>
      <c r="C181" s="6"/>
      <c r="D181" s="6"/>
      <c r="E181" s="6"/>
      <c r="F181" s="6"/>
      <c r="G181" s="6"/>
      <c r="H181" s="6"/>
    </row>
    <row r="182" spans="2:8" x14ac:dyDescent="0.25">
      <c r="B182" s="6"/>
      <c r="C182" s="6"/>
      <c r="D182" s="6"/>
      <c r="E182" s="6"/>
      <c r="F182" s="6"/>
      <c r="G182" s="6"/>
      <c r="H182" s="6"/>
    </row>
    <row r="183" spans="2:8" x14ac:dyDescent="0.25">
      <c r="B183" s="6"/>
      <c r="C183" s="6"/>
      <c r="D183" s="6"/>
      <c r="E183" s="6"/>
      <c r="F183" s="6"/>
      <c r="G183" s="6"/>
      <c r="H183" s="6"/>
    </row>
    <row r="184" spans="2:8" x14ac:dyDescent="0.25">
      <c r="B184" s="6"/>
      <c r="C184" s="6"/>
      <c r="D184" s="6"/>
      <c r="E184" s="6"/>
      <c r="F184" s="6"/>
      <c r="G184" s="6"/>
      <c r="H184" s="6"/>
    </row>
    <row r="185" spans="2:8" x14ac:dyDescent="0.25">
      <c r="B185" s="6"/>
      <c r="C185" s="6"/>
      <c r="D185" s="6"/>
      <c r="E185" s="6"/>
      <c r="F185" s="6"/>
      <c r="G185" s="6"/>
      <c r="H185" s="6"/>
    </row>
    <row r="186" spans="2:8" x14ac:dyDescent="0.25">
      <c r="B186" s="6"/>
      <c r="C186" s="6"/>
      <c r="D186" s="6"/>
      <c r="E186" s="6"/>
      <c r="F186" s="6"/>
      <c r="G186" s="6"/>
      <c r="H186" s="6"/>
    </row>
    <row r="187" spans="2:8" x14ac:dyDescent="0.25">
      <c r="B187" s="6"/>
      <c r="C187" s="6"/>
      <c r="D187" s="6"/>
      <c r="E187" s="6"/>
      <c r="F187" s="6"/>
      <c r="G187" s="6"/>
      <c r="H187" s="6"/>
    </row>
    <row r="188" spans="2:8" x14ac:dyDescent="0.25">
      <c r="B188" s="6"/>
      <c r="C188" s="6"/>
      <c r="D188" s="6"/>
      <c r="E188" s="6"/>
      <c r="F188" s="6"/>
      <c r="G188" s="6"/>
      <c r="H188" s="6"/>
    </row>
    <row r="189" spans="2:8" x14ac:dyDescent="0.25">
      <c r="B189" s="6"/>
      <c r="C189" s="6"/>
      <c r="D189" s="6"/>
      <c r="E189" s="6"/>
      <c r="F189" s="6"/>
      <c r="G189" s="6"/>
      <c r="H189" s="6"/>
    </row>
    <row r="190" spans="2:8" x14ac:dyDescent="0.25">
      <c r="B190" s="6"/>
      <c r="C190" s="6"/>
      <c r="D190" s="6"/>
      <c r="E190" s="6"/>
      <c r="F190" s="6"/>
      <c r="G190" s="6"/>
      <c r="H190" s="6"/>
    </row>
    <row r="191" spans="2:8" x14ac:dyDescent="0.25">
      <c r="B191" s="6"/>
      <c r="C191" s="6"/>
      <c r="D191" s="6"/>
      <c r="E191" s="6"/>
      <c r="F191" s="6"/>
      <c r="G191" s="6"/>
      <c r="H191" s="6"/>
    </row>
    <row r="192" spans="2:8" x14ac:dyDescent="0.25">
      <c r="B192" s="6"/>
      <c r="C192" s="6"/>
      <c r="D192" s="6"/>
      <c r="E192" s="6"/>
      <c r="F192" s="6"/>
      <c r="G192" s="6"/>
      <c r="H192" s="6"/>
    </row>
    <row r="193" spans="2:8" x14ac:dyDescent="0.25">
      <c r="B193" s="6"/>
      <c r="C193" s="6"/>
      <c r="D193" s="6"/>
      <c r="E193" s="6"/>
      <c r="F193" s="6"/>
      <c r="G193" s="6"/>
      <c r="H193" s="6"/>
    </row>
    <row r="194" spans="2:8" x14ac:dyDescent="0.25">
      <c r="B194" s="6"/>
      <c r="C194" s="6"/>
      <c r="D194" s="6"/>
      <c r="E194" s="6"/>
      <c r="F194" s="6"/>
      <c r="G194" s="6"/>
      <c r="H194" s="6"/>
    </row>
    <row r="195" spans="2:8" x14ac:dyDescent="0.25">
      <c r="B195" s="6"/>
      <c r="C195" s="6"/>
      <c r="D195" s="6"/>
      <c r="E195" s="6"/>
      <c r="F195" s="6"/>
      <c r="G195" s="6"/>
      <c r="H195" s="6"/>
    </row>
    <row r="196" spans="2:8" x14ac:dyDescent="0.25">
      <c r="B196" s="6"/>
      <c r="C196" s="6"/>
      <c r="D196" s="6"/>
      <c r="E196" s="6"/>
      <c r="F196" s="6"/>
      <c r="G196" s="6"/>
      <c r="H196" s="6"/>
    </row>
    <row r="197" spans="2:8" x14ac:dyDescent="0.25">
      <c r="B197" s="6"/>
      <c r="C197" s="6"/>
      <c r="D197" s="6"/>
      <c r="E197" s="6"/>
      <c r="F197" s="6"/>
      <c r="G197" s="6"/>
      <c r="H197" s="6"/>
    </row>
    <row r="198" spans="2:8" x14ac:dyDescent="0.25">
      <c r="B198" s="6"/>
      <c r="C198" s="6"/>
      <c r="D198" s="6"/>
      <c r="E198" s="6"/>
      <c r="F198" s="6"/>
      <c r="G198" s="6"/>
      <c r="H198" s="6"/>
    </row>
    <row r="199" spans="2:8" x14ac:dyDescent="0.25">
      <c r="B199" s="6"/>
      <c r="C199" s="6"/>
      <c r="D199" s="6"/>
      <c r="E199" s="6"/>
      <c r="F199" s="6"/>
      <c r="G199" s="6"/>
      <c r="H199" s="6"/>
    </row>
    <row r="200" spans="2:8" x14ac:dyDescent="0.25">
      <c r="B200" s="6"/>
      <c r="C200" s="6"/>
      <c r="D200" s="6"/>
      <c r="E200" s="6"/>
      <c r="F200" s="6"/>
      <c r="G200" s="6"/>
      <c r="H200" s="6"/>
    </row>
    <row r="201" spans="2:8" x14ac:dyDescent="0.25">
      <c r="B201" s="6"/>
      <c r="C201" s="6"/>
      <c r="D201" s="6"/>
      <c r="E201" s="6"/>
      <c r="F201" s="6"/>
      <c r="G201" s="6"/>
      <c r="H201" s="6"/>
    </row>
    <row r="202" spans="2:8" x14ac:dyDescent="0.25">
      <c r="B202" s="6"/>
      <c r="C202" s="6"/>
      <c r="D202" s="6"/>
      <c r="E202" s="6"/>
      <c r="F202" s="6"/>
      <c r="G202" s="6"/>
      <c r="H202" s="6"/>
    </row>
    <row r="203" spans="2:8" x14ac:dyDescent="0.25">
      <c r="B203" s="6"/>
      <c r="C203" s="6"/>
      <c r="D203" s="6"/>
      <c r="E203" s="6"/>
      <c r="F203" s="6"/>
      <c r="G203" s="6"/>
      <c r="H203" s="6"/>
    </row>
    <row r="204" spans="2:8" x14ac:dyDescent="0.25">
      <c r="B204" s="6"/>
      <c r="C204" s="6"/>
      <c r="D204" s="6"/>
      <c r="E204" s="6"/>
      <c r="F204" s="6"/>
      <c r="G204" s="6"/>
      <c r="H204" s="6"/>
    </row>
    <row r="205" spans="2:8" x14ac:dyDescent="0.25">
      <c r="B205" s="6"/>
      <c r="C205" s="6"/>
      <c r="D205" s="6"/>
      <c r="E205" s="6"/>
      <c r="F205" s="6"/>
      <c r="G205" s="6"/>
      <c r="H205" s="6"/>
    </row>
    <row r="206" spans="2:8" x14ac:dyDescent="0.25">
      <c r="B206" s="6"/>
      <c r="C206" s="6"/>
      <c r="D206" s="6"/>
      <c r="E206" s="6"/>
      <c r="F206" s="6"/>
      <c r="G206" s="6"/>
      <c r="H206" s="6"/>
    </row>
    <row r="207" spans="2:8" x14ac:dyDescent="0.25">
      <c r="B207" s="6"/>
      <c r="C207" s="6"/>
      <c r="D207" s="6"/>
      <c r="E207" s="6"/>
      <c r="F207" s="6"/>
      <c r="G207" s="6"/>
      <c r="H207" s="6"/>
    </row>
    <row r="208" spans="2:8" x14ac:dyDescent="0.25">
      <c r="B208" s="6"/>
      <c r="C208" s="6"/>
      <c r="D208" s="6"/>
      <c r="E208" s="6"/>
      <c r="F208" s="6"/>
      <c r="G208" s="6"/>
      <c r="H208" s="6"/>
    </row>
    <row r="209" spans="2:8" x14ac:dyDescent="0.25">
      <c r="B209" s="6"/>
      <c r="C209" s="6"/>
      <c r="D209" s="6"/>
      <c r="E209" s="6"/>
      <c r="F209" s="6"/>
      <c r="G209" s="6"/>
      <c r="H209" s="6"/>
    </row>
    <row r="210" spans="2:8" x14ac:dyDescent="0.25">
      <c r="B210" s="6"/>
      <c r="C210" s="6"/>
      <c r="D210" s="6"/>
      <c r="E210" s="6"/>
      <c r="F210" s="6"/>
      <c r="G210" s="6"/>
      <c r="H210" s="6"/>
    </row>
    <row r="211" spans="2:8" x14ac:dyDescent="0.25">
      <c r="B211" s="6"/>
      <c r="C211" s="6"/>
      <c r="D211" s="6"/>
      <c r="E211" s="6"/>
      <c r="F211" s="6"/>
      <c r="G211" s="6"/>
      <c r="H211" s="6"/>
    </row>
    <row r="212" spans="2:8" x14ac:dyDescent="0.25">
      <c r="B212" s="6"/>
      <c r="C212" s="6"/>
      <c r="D212" s="6"/>
      <c r="E212" s="6"/>
      <c r="F212" s="6"/>
      <c r="G212" s="6"/>
      <c r="H212" s="6"/>
    </row>
    <row r="213" spans="2:8" x14ac:dyDescent="0.25">
      <c r="B213" s="6"/>
      <c r="C213" s="6"/>
      <c r="D213" s="6"/>
      <c r="E213" s="6"/>
      <c r="F213" s="6"/>
      <c r="G213" s="6"/>
      <c r="H213" s="6"/>
    </row>
    <row r="214" spans="2:8" x14ac:dyDescent="0.25">
      <c r="B214" s="6"/>
      <c r="C214" s="6"/>
      <c r="D214" s="6"/>
      <c r="E214" s="6"/>
      <c r="F214" s="6"/>
      <c r="G214" s="6"/>
      <c r="H214" s="6"/>
    </row>
    <row r="215" spans="2:8" x14ac:dyDescent="0.25">
      <c r="B215" s="6"/>
      <c r="C215" s="6"/>
      <c r="D215" s="6"/>
      <c r="E215" s="6"/>
      <c r="F215" s="6"/>
      <c r="G215" s="6"/>
      <c r="H215" s="6"/>
    </row>
    <row r="216" spans="2:8" x14ac:dyDescent="0.25">
      <c r="B216" s="6"/>
      <c r="C216" s="6"/>
      <c r="D216" s="6"/>
      <c r="E216" s="6"/>
      <c r="F216" s="6"/>
      <c r="G216" s="6"/>
      <c r="H216" s="6"/>
    </row>
    <row r="217" spans="2:8" x14ac:dyDescent="0.25">
      <c r="B217" s="6"/>
      <c r="C217" s="6"/>
      <c r="D217" s="6"/>
      <c r="E217" s="6"/>
      <c r="F217" s="6"/>
      <c r="G217" s="6"/>
      <c r="H217" s="6"/>
    </row>
    <row r="218" spans="2:8" x14ac:dyDescent="0.25">
      <c r="B218" s="6"/>
      <c r="C218" s="6"/>
      <c r="D218" s="6"/>
      <c r="E218" s="6"/>
      <c r="F218" s="6"/>
      <c r="G218" s="6"/>
      <c r="H218" s="6"/>
    </row>
    <row r="219" spans="2:8" x14ac:dyDescent="0.25">
      <c r="B219" s="6"/>
      <c r="C219" s="6"/>
      <c r="D219" s="6"/>
      <c r="E219" s="6"/>
      <c r="F219" s="6"/>
      <c r="G219" s="6"/>
      <c r="H219" s="6"/>
    </row>
    <row r="220" spans="2:8" x14ac:dyDescent="0.25">
      <c r="B220" s="6"/>
      <c r="C220" s="6"/>
      <c r="D220" s="6"/>
      <c r="E220" s="6"/>
      <c r="F220" s="6"/>
      <c r="G220" s="6"/>
      <c r="H220" s="6"/>
    </row>
    <row r="221" spans="2:8" x14ac:dyDescent="0.25">
      <c r="B221" s="6"/>
      <c r="C221" s="6"/>
      <c r="D221" s="6"/>
      <c r="E221" s="6"/>
      <c r="F221" s="6"/>
      <c r="G221" s="6"/>
      <c r="H221" s="6"/>
    </row>
    <row r="222" spans="2:8" x14ac:dyDescent="0.25">
      <c r="B222" s="6"/>
      <c r="C222" s="6"/>
      <c r="D222" s="6"/>
      <c r="E222" s="6"/>
      <c r="F222" s="6"/>
      <c r="G222" s="6"/>
      <c r="H222" s="6"/>
    </row>
    <row r="223" spans="2:8" x14ac:dyDescent="0.25">
      <c r="B223" s="6"/>
      <c r="C223" s="6"/>
      <c r="D223" s="6"/>
      <c r="E223" s="6"/>
      <c r="F223" s="6"/>
      <c r="G223" s="6"/>
      <c r="H223" s="6"/>
    </row>
    <row r="224" spans="2:8" x14ac:dyDescent="0.25">
      <c r="B224" s="6"/>
      <c r="C224" s="6"/>
      <c r="D224" s="6"/>
      <c r="E224" s="6"/>
      <c r="F224" s="6"/>
      <c r="G224" s="6"/>
      <c r="H224" s="6"/>
    </row>
    <row r="225" spans="2:8" x14ac:dyDescent="0.25">
      <c r="B225" s="6"/>
      <c r="C225" s="6"/>
      <c r="D225" s="6"/>
      <c r="E225" s="6"/>
      <c r="F225" s="6"/>
      <c r="G225" s="6"/>
      <c r="H225" s="6"/>
    </row>
    <row r="226" spans="2:8" x14ac:dyDescent="0.25">
      <c r="B226" s="6"/>
      <c r="C226" s="6"/>
      <c r="D226" s="6"/>
      <c r="E226" s="6"/>
      <c r="F226" s="6"/>
      <c r="G226" s="6"/>
      <c r="H226" s="6"/>
    </row>
    <row r="227" spans="2:8" x14ac:dyDescent="0.25">
      <c r="B227" s="6"/>
      <c r="C227" s="6"/>
      <c r="D227" s="6"/>
      <c r="E227" s="6"/>
      <c r="F227" s="6"/>
      <c r="G227" s="6"/>
      <c r="H227" s="6"/>
    </row>
    <row r="228" spans="2:8" x14ac:dyDescent="0.25">
      <c r="B228" s="6"/>
      <c r="C228" s="6"/>
      <c r="D228" s="6"/>
      <c r="E228" s="6"/>
      <c r="F228" s="6"/>
      <c r="G228" s="6"/>
      <c r="H228" s="6"/>
    </row>
    <row r="229" spans="2:8" x14ac:dyDescent="0.25">
      <c r="B229" s="6"/>
      <c r="C229" s="6"/>
      <c r="D229" s="6"/>
      <c r="E229" s="6"/>
      <c r="F229" s="6"/>
      <c r="G229" s="6"/>
      <c r="H229" s="6"/>
    </row>
    <row r="230" spans="2:8" x14ac:dyDescent="0.25">
      <c r="B230" s="6"/>
      <c r="C230" s="6"/>
      <c r="D230" s="6"/>
      <c r="E230" s="6"/>
      <c r="F230" s="6"/>
      <c r="G230" s="6"/>
      <c r="H230" s="6"/>
    </row>
    <row r="231" spans="2:8" x14ac:dyDescent="0.25">
      <c r="B231" s="6"/>
      <c r="C231" s="6"/>
      <c r="D231" s="6"/>
      <c r="E231" s="6"/>
      <c r="F231" s="6"/>
      <c r="G231" s="6"/>
      <c r="H231" s="6"/>
    </row>
    <row r="232" spans="2:8" x14ac:dyDescent="0.25">
      <c r="B232" s="6"/>
      <c r="C232" s="6"/>
      <c r="D232" s="6"/>
      <c r="E232" s="6"/>
      <c r="F232" s="6"/>
      <c r="G232" s="6"/>
      <c r="H232" s="6"/>
    </row>
    <row r="233" spans="2:8" x14ac:dyDescent="0.25">
      <c r="B233" s="6"/>
      <c r="C233" s="6"/>
      <c r="D233" s="6"/>
      <c r="E233" s="6"/>
      <c r="F233" s="6"/>
      <c r="G233" s="6"/>
      <c r="H233" s="6"/>
    </row>
    <row r="234" spans="2:8" x14ac:dyDescent="0.25">
      <c r="B234" s="6"/>
      <c r="C234" s="6"/>
      <c r="D234" s="6"/>
      <c r="E234" s="6"/>
      <c r="F234" s="6"/>
      <c r="G234" s="6"/>
      <c r="H234" s="6"/>
    </row>
    <row r="235" spans="2:8" x14ac:dyDescent="0.25">
      <c r="B235" s="6"/>
      <c r="C235" s="6"/>
      <c r="D235" s="6"/>
      <c r="E235" s="6"/>
      <c r="F235" s="6"/>
      <c r="G235" s="6"/>
      <c r="H235" s="6"/>
    </row>
    <row r="236" spans="2:8" x14ac:dyDescent="0.25">
      <c r="B236" s="6"/>
      <c r="C236" s="6"/>
      <c r="D236" s="6"/>
      <c r="E236" s="6"/>
      <c r="F236" s="6"/>
      <c r="G236" s="6"/>
      <c r="H236" s="6"/>
    </row>
    <row r="237" spans="2:8" x14ac:dyDescent="0.25">
      <c r="B237" s="6"/>
      <c r="C237" s="6"/>
      <c r="D237" s="6"/>
      <c r="E237" s="6"/>
      <c r="F237" s="6"/>
      <c r="G237" s="6"/>
      <c r="H237" s="6"/>
    </row>
    <row r="238" spans="2:8" x14ac:dyDescent="0.25">
      <c r="B238" s="6"/>
      <c r="C238" s="6"/>
      <c r="D238" s="6"/>
      <c r="E238" s="6"/>
      <c r="F238" s="6"/>
      <c r="G238" s="6"/>
      <c r="H238" s="6"/>
    </row>
    <row r="239" spans="2:8" x14ac:dyDescent="0.25">
      <c r="B239" s="6"/>
      <c r="C239" s="6"/>
      <c r="D239" s="6"/>
      <c r="E239" s="6"/>
      <c r="F239" s="6"/>
      <c r="G239" s="6"/>
      <c r="H239" s="6"/>
    </row>
    <row r="240" spans="2:8" x14ac:dyDescent="0.25">
      <c r="B240" s="6"/>
      <c r="C240" s="6"/>
      <c r="D240" s="6"/>
      <c r="E240" s="6"/>
      <c r="F240" s="6"/>
      <c r="G240" s="6"/>
      <c r="H240" s="6"/>
    </row>
    <row r="241" spans="2:8" x14ac:dyDescent="0.25">
      <c r="B241" s="6"/>
      <c r="C241" s="6"/>
      <c r="D241" s="6"/>
      <c r="E241" s="6"/>
      <c r="F241" s="6"/>
      <c r="G241" s="6"/>
      <c r="H241" s="6"/>
    </row>
    <row r="242" spans="2:8" x14ac:dyDescent="0.25">
      <c r="B242" s="6"/>
      <c r="C242" s="6"/>
      <c r="D242" s="6"/>
      <c r="E242" s="6"/>
      <c r="F242" s="6"/>
      <c r="G242" s="6"/>
      <c r="H242" s="6"/>
    </row>
    <row r="243" spans="2:8" x14ac:dyDescent="0.25">
      <c r="B243" s="6"/>
      <c r="C243" s="6"/>
      <c r="D243" s="6"/>
      <c r="E243" s="6"/>
      <c r="F243" s="6"/>
      <c r="G243" s="6"/>
      <c r="H243" s="6"/>
    </row>
    <row r="244" spans="2:8" x14ac:dyDescent="0.25">
      <c r="B244" s="6"/>
      <c r="C244" s="6"/>
      <c r="D244" s="6"/>
      <c r="E244" s="6"/>
      <c r="F244" s="6"/>
      <c r="G244" s="6"/>
      <c r="H244" s="6"/>
    </row>
    <row r="245" spans="2:8" x14ac:dyDescent="0.25">
      <c r="B245" s="6"/>
      <c r="C245" s="6"/>
      <c r="D245" s="6"/>
      <c r="E245" s="6"/>
      <c r="F245" s="6"/>
      <c r="G245" s="6"/>
      <c r="H245" s="6"/>
    </row>
    <row r="246" spans="2:8" x14ac:dyDescent="0.25">
      <c r="B246" s="6"/>
      <c r="C246" s="6"/>
      <c r="D246" s="6"/>
      <c r="E246" s="6"/>
      <c r="F246" s="6"/>
      <c r="G246" s="6"/>
      <c r="H246" s="6"/>
    </row>
    <row r="247" spans="2:8" x14ac:dyDescent="0.25">
      <c r="B247" s="6"/>
      <c r="C247" s="6"/>
      <c r="D247" s="6"/>
      <c r="E247" s="6"/>
      <c r="F247" s="6"/>
      <c r="G247" s="6"/>
      <c r="H247" s="6"/>
    </row>
    <row r="248" spans="2:8" x14ac:dyDescent="0.25">
      <c r="B248" s="6"/>
      <c r="C248" s="6"/>
      <c r="D248" s="6"/>
      <c r="E248" s="6"/>
      <c r="F248" s="6"/>
      <c r="G248" s="6"/>
      <c r="H248" s="6"/>
    </row>
    <row r="249" spans="2:8" x14ac:dyDescent="0.25">
      <c r="B249" s="6"/>
      <c r="C249" s="6"/>
      <c r="D249" s="6"/>
      <c r="E249" s="6"/>
      <c r="F249" s="6"/>
      <c r="G249" s="6"/>
      <c r="H249" s="6"/>
    </row>
    <row r="250" spans="2:8" x14ac:dyDescent="0.25">
      <c r="B250" s="6"/>
      <c r="C250" s="6"/>
      <c r="D250" s="6"/>
      <c r="E250" s="6"/>
      <c r="F250" s="6"/>
      <c r="G250" s="6"/>
      <c r="H250" s="6"/>
    </row>
    <row r="251" spans="2:8" x14ac:dyDescent="0.25">
      <c r="B251" s="6"/>
      <c r="C251" s="6"/>
      <c r="D251" s="6"/>
      <c r="E251" s="6"/>
      <c r="F251" s="6"/>
      <c r="G251" s="6"/>
      <c r="H251" s="6"/>
    </row>
    <row r="252" spans="2:8" x14ac:dyDescent="0.25">
      <c r="B252" s="6"/>
      <c r="C252" s="6"/>
      <c r="D252" s="6"/>
      <c r="E252" s="6"/>
      <c r="F252" s="6"/>
      <c r="G252" s="6"/>
      <c r="H252" s="6"/>
    </row>
    <row r="253" spans="2:8" x14ac:dyDescent="0.25">
      <c r="B253" s="6"/>
      <c r="C253" s="6"/>
      <c r="D253" s="6"/>
      <c r="E253" s="6"/>
      <c r="F253" s="6"/>
      <c r="G253" s="6"/>
      <c r="H253" s="6"/>
    </row>
    <row r="254" spans="2:8" x14ac:dyDescent="0.25">
      <c r="B254" s="6"/>
      <c r="C254" s="6"/>
      <c r="D254" s="6"/>
      <c r="E254" s="6"/>
      <c r="F254" s="6"/>
      <c r="G254" s="6"/>
      <c r="H254" s="6"/>
    </row>
    <row r="255" spans="2:8" x14ac:dyDescent="0.25">
      <c r="B255" s="6"/>
      <c r="C255" s="6"/>
      <c r="D255" s="6"/>
      <c r="E255" s="6"/>
      <c r="F255" s="6"/>
      <c r="G255" s="6"/>
      <c r="H255" s="6"/>
    </row>
    <row r="256" spans="2:8" x14ac:dyDescent="0.25">
      <c r="B256" s="6"/>
      <c r="C256" s="6"/>
      <c r="D256" s="6"/>
      <c r="E256" s="6"/>
      <c r="F256" s="6"/>
      <c r="G256" s="6"/>
      <c r="H256" s="6"/>
    </row>
    <row r="257" spans="2:8" x14ac:dyDescent="0.25">
      <c r="B257" s="6"/>
      <c r="C257" s="6"/>
      <c r="D257" s="6"/>
      <c r="E257" s="6"/>
      <c r="F257" s="6"/>
      <c r="G257" s="6"/>
      <c r="H257" s="6"/>
    </row>
    <row r="258" spans="2:8" x14ac:dyDescent="0.25">
      <c r="B258" s="6"/>
      <c r="C258" s="6"/>
      <c r="D258" s="6"/>
      <c r="E258" s="6"/>
      <c r="F258" s="6"/>
      <c r="G258" s="6"/>
      <c r="H258" s="6"/>
    </row>
  </sheetData>
  <mergeCells count="8">
    <mergeCell ref="E41:F41"/>
    <mergeCell ref="B35:H36"/>
    <mergeCell ref="B37:H38"/>
    <mergeCell ref="B13:G13"/>
    <mergeCell ref="B14:G14"/>
    <mergeCell ref="B30:H30"/>
    <mergeCell ref="B31:H32"/>
    <mergeCell ref="B33:H34"/>
  </mergeCells>
  <pageMargins left="0.31496062992125984" right="0.27559055118110237" top="0.23622047244094488" bottom="0.74803149606299213" header="0.31496062992125984" footer="0.31496062992125984"/>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23"/>
  <sheetViews>
    <sheetView view="pageBreakPreview" zoomScale="85" zoomScaleNormal="85" zoomScaleSheetLayoutView="85" workbookViewId="0">
      <selection activeCell="I5" sqref="I5"/>
    </sheetView>
  </sheetViews>
  <sheetFormatPr defaultRowHeight="15" x14ac:dyDescent="0.25"/>
  <cols>
    <col min="1" max="1" width="4.85546875" customWidth="1"/>
    <col min="2" max="2" width="18.5703125" customWidth="1"/>
    <col min="3" max="3" width="45.5703125" customWidth="1"/>
    <col min="4" max="4" width="7.28515625" customWidth="1"/>
    <col min="5" max="5" width="9.28515625" customWidth="1"/>
    <col min="6" max="6" width="11.7109375" customWidth="1"/>
    <col min="7" max="7" width="12.42578125" customWidth="1"/>
    <col min="8" max="9" width="14.7109375" customWidth="1"/>
    <col min="10" max="10" width="14.140625" customWidth="1"/>
    <col min="11" max="11" width="15.42578125" customWidth="1"/>
    <col min="12" max="12" width="10.42578125" customWidth="1"/>
    <col min="21" max="21" width="16.85546875" customWidth="1"/>
  </cols>
  <sheetData>
    <row r="2" spans="1:23" ht="56.25" x14ac:dyDescent="0.25">
      <c r="A2" s="13" t="s">
        <v>14</v>
      </c>
      <c r="B2" s="13" t="s">
        <v>15</v>
      </c>
      <c r="C2" s="13" t="s">
        <v>2</v>
      </c>
      <c r="D2" s="3" t="s">
        <v>3</v>
      </c>
      <c r="E2" s="3" t="s">
        <v>4</v>
      </c>
      <c r="F2" s="13" t="s">
        <v>5</v>
      </c>
      <c r="G2" s="13" t="s">
        <v>6</v>
      </c>
      <c r="H2" s="42" t="s">
        <v>71</v>
      </c>
      <c r="I2" s="42" t="s">
        <v>73</v>
      </c>
      <c r="J2" s="42" t="s">
        <v>75</v>
      </c>
      <c r="K2" s="59" t="s">
        <v>77</v>
      </c>
      <c r="L2" s="42" t="s">
        <v>79</v>
      </c>
      <c r="M2" s="42" t="s">
        <v>81</v>
      </c>
      <c r="N2" s="59" t="s">
        <v>83</v>
      </c>
      <c r="O2" s="42" t="s">
        <v>85</v>
      </c>
      <c r="P2" s="59" t="s">
        <v>87</v>
      </c>
      <c r="Q2" s="42" t="s">
        <v>89</v>
      </c>
      <c r="R2" s="42" t="s">
        <v>94</v>
      </c>
      <c r="S2" s="42" t="s">
        <v>91</v>
      </c>
      <c r="T2" s="59" t="s">
        <v>117</v>
      </c>
      <c r="U2" s="25" t="s">
        <v>40</v>
      </c>
      <c r="V2" s="25" t="s">
        <v>41</v>
      </c>
      <c r="W2" s="25" t="s">
        <v>42</v>
      </c>
    </row>
    <row r="3" spans="1:23" ht="67.5" x14ac:dyDescent="0.25">
      <c r="A3" s="21">
        <v>1</v>
      </c>
      <c r="B3" s="22" t="s">
        <v>29</v>
      </c>
      <c r="C3" s="22" t="s">
        <v>38</v>
      </c>
      <c r="D3" s="22" t="s">
        <v>18</v>
      </c>
      <c r="E3" s="23">
        <v>2000</v>
      </c>
      <c r="F3" s="22">
        <v>68.709999999999994</v>
      </c>
      <c r="G3" s="22">
        <f>E3*F3</f>
        <v>137420</v>
      </c>
      <c r="J3" s="26"/>
      <c r="K3" s="27"/>
      <c r="L3" s="26"/>
      <c r="T3" s="58">
        <v>67</v>
      </c>
      <c r="U3" s="22" t="s">
        <v>99</v>
      </c>
      <c r="V3" s="22" t="s">
        <v>98</v>
      </c>
      <c r="W3" s="22" t="s">
        <v>102</v>
      </c>
    </row>
    <row r="4" spans="1:23" ht="78.75" x14ac:dyDescent="0.25">
      <c r="A4" s="21">
        <v>2</v>
      </c>
      <c r="B4" s="22" t="s">
        <v>30</v>
      </c>
      <c r="C4" s="22" t="s">
        <v>32</v>
      </c>
      <c r="D4" s="22" t="s">
        <v>18</v>
      </c>
      <c r="E4" s="23">
        <v>500</v>
      </c>
      <c r="F4" s="22">
        <v>333</v>
      </c>
      <c r="G4" s="22">
        <f>E4*F4</f>
        <v>166500</v>
      </c>
      <c r="H4" s="55">
        <v>155</v>
      </c>
      <c r="I4" s="55">
        <v>143.30000000000001</v>
      </c>
      <c r="L4" s="55">
        <v>325</v>
      </c>
      <c r="P4" s="58">
        <v>132</v>
      </c>
      <c r="U4" s="22" t="s">
        <v>105</v>
      </c>
      <c r="V4" s="22" t="s">
        <v>103</v>
      </c>
      <c r="W4" s="22" t="s">
        <v>104</v>
      </c>
    </row>
    <row r="5" spans="1:23" ht="157.5" x14ac:dyDescent="0.25">
      <c r="A5" s="21">
        <v>3</v>
      </c>
      <c r="B5" s="22" t="s">
        <v>25</v>
      </c>
      <c r="C5" s="24" t="s">
        <v>26</v>
      </c>
      <c r="D5" s="22" t="s">
        <v>18</v>
      </c>
      <c r="E5" s="23">
        <v>5</v>
      </c>
      <c r="F5" s="22">
        <v>209000</v>
      </c>
      <c r="G5" s="22">
        <f>E5*F5</f>
        <v>1045000</v>
      </c>
      <c r="M5" s="57">
        <v>99000</v>
      </c>
    </row>
    <row r="6" spans="1:23" ht="123.75" x14ac:dyDescent="0.25">
      <c r="A6" s="21">
        <v>4</v>
      </c>
      <c r="B6" s="22" t="s">
        <v>27</v>
      </c>
      <c r="C6" s="24" t="s">
        <v>28</v>
      </c>
      <c r="D6" s="22" t="s">
        <v>18</v>
      </c>
      <c r="E6" s="23">
        <v>2</v>
      </c>
      <c r="F6" s="22">
        <v>99000</v>
      </c>
      <c r="G6" s="22">
        <f t="shared" ref="G6" si="0">E6*F6</f>
        <v>198000</v>
      </c>
      <c r="M6" s="57">
        <v>209000</v>
      </c>
      <c r="S6" s="57">
        <v>180000</v>
      </c>
    </row>
    <row r="7" spans="1:23" ht="118.5" customHeight="1" x14ac:dyDescent="0.25">
      <c r="A7" s="21">
        <v>5</v>
      </c>
      <c r="B7" s="22" t="s">
        <v>31</v>
      </c>
      <c r="C7" s="22" t="s">
        <v>21</v>
      </c>
      <c r="D7" s="22" t="s">
        <v>18</v>
      </c>
      <c r="E7" s="23">
        <v>2500</v>
      </c>
      <c r="F7" s="22">
        <v>294.38</v>
      </c>
      <c r="G7" s="22">
        <f>E7*F7</f>
        <v>735950</v>
      </c>
      <c r="H7" s="55">
        <v>235</v>
      </c>
      <c r="I7" s="55">
        <v>219.8</v>
      </c>
      <c r="J7" s="55">
        <v>208</v>
      </c>
      <c r="K7" s="58">
        <v>184</v>
      </c>
      <c r="L7" s="55">
        <v>260</v>
      </c>
      <c r="O7" s="55">
        <v>289</v>
      </c>
      <c r="P7" s="55">
        <v>192</v>
      </c>
      <c r="Q7" s="55">
        <v>270</v>
      </c>
      <c r="U7" s="22" t="s">
        <v>113</v>
      </c>
      <c r="V7" s="22" t="s">
        <v>112</v>
      </c>
      <c r="W7" s="22" t="s">
        <v>108</v>
      </c>
    </row>
    <row r="8" spans="1:23" ht="67.5" x14ac:dyDescent="0.25">
      <c r="A8" s="21">
        <v>6</v>
      </c>
      <c r="B8" s="22" t="s">
        <v>31</v>
      </c>
      <c r="C8" s="22" t="s">
        <v>22</v>
      </c>
      <c r="D8" s="22" t="s">
        <v>18</v>
      </c>
      <c r="E8" s="23">
        <v>2500</v>
      </c>
      <c r="F8" s="22">
        <v>122.64</v>
      </c>
      <c r="G8" s="22">
        <f>E8*F8</f>
        <v>306600</v>
      </c>
      <c r="H8" s="55">
        <v>115.5</v>
      </c>
      <c r="I8" s="55">
        <v>121</v>
      </c>
      <c r="J8" s="55">
        <v>116</v>
      </c>
      <c r="K8" s="55">
        <v>107</v>
      </c>
      <c r="L8" s="55">
        <v>121</v>
      </c>
      <c r="P8" s="58">
        <v>106</v>
      </c>
      <c r="U8" s="22" t="s">
        <v>106</v>
      </c>
      <c r="V8" s="22" t="s">
        <v>107</v>
      </c>
      <c r="W8" s="22" t="s">
        <v>108</v>
      </c>
    </row>
    <row r="9" spans="1:23" ht="45" x14ac:dyDescent="0.25">
      <c r="A9" s="21">
        <v>7</v>
      </c>
      <c r="B9" s="22" t="s">
        <v>23</v>
      </c>
      <c r="C9" s="24" t="s">
        <v>33</v>
      </c>
      <c r="D9" s="22" t="s">
        <v>18</v>
      </c>
      <c r="E9" s="23">
        <v>2000</v>
      </c>
      <c r="F9" s="22">
        <v>264</v>
      </c>
      <c r="G9" s="22">
        <f>E9*F9</f>
        <v>528000</v>
      </c>
      <c r="T9" s="58">
        <v>150</v>
      </c>
      <c r="U9" s="22" t="s">
        <v>100</v>
      </c>
      <c r="V9" s="22" t="s">
        <v>101</v>
      </c>
      <c r="W9" s="22" t="s">
        <v>102</v>
      </c>
    </row>
    <row r="10" spans="1:23" ht="123.75" x14ac:dyDescent="0.25">
      <c r="A10" s="21">
        <v>8</v>
      </c>
      <c r="B10" s="22" t="s">
        <v>24</v>
      </c>
      <c r="C10" s="22" t="s">
        <v>34</v>
      </c>
      <c r="D10" s="22" t="s">
        <v>18</v>
      </c>
      <c r="E10" s="23">
        <v>150</v>
      </c>
      <c r="F10" s="22">
        <v>3800</v>
      </c>
      <c r="G10" s="22">
        <f>E10*F10</f>
        <v>570000</v>
      </c>
      <c r="N10" s="58">
        <v>3200</v>
      </c>
      <c r="R10" s="55">
        <v>3252</v>
      </c>
      <c r="U10" s="22" t="s">
        <v>109</v>
      </c>
      <c r="V10" s="22" t="s">
        <v>110</v>
      </c>
      <c r="W10" s="22" t="s">
        <v>111</v>
      </c>
    </row>
    <row r="11" spans="1:23" x14ac:dyDescent="0.25">
      <c r="A11" s="7"/>
      <c r="B11" s="7"/>
      <c r="C11" s="7"/>
      <c r="D11" s="7"/>
      <c r="E11" s="7"/>
      <c r="F11" s="7"/>
      <c r="G11" s="7"/>
    </row>
    <row r="12" spans="1:23" x14ac:dyDescent="0.25">
      <c r="A12" s="7"/>
      <c r="B12" s="7"/>
      <c r="C12" s="7"/>
      <c r="D12" s="7"/>
      <c r="E12" s="7"/>
      <c r="F12" s="7"/>
      <c r="G12" s="7"/>
    </row>
    <row r="13" spans="1:23" x14ac:dyDescent="0.25">
      <c r="A13" s="7"/>
      <c r="B13" s="7"/>
      <c r="C13" s="7"/>
      <c r="D13" s="7"/>
      <c r="E13" s="7"/>
      <c r="F13" s="7"/>
      <c r="G13" s="7"/>
    </row>
    <row r="14" spans="1:23" x14ac:dyDescent="0.25">
      <c r="D14" s="7"/>
      <c r="E14" s="7"/>
      <c r="F14" s="7"/>
      <c r="G14" s="7"/>
    </row>
    <row r="15" spans="1:23" x14ac:dyDescent="0.25">
      <c r="A15" s="7"/>
      <c r="B15" s="7"/>
      <c r="C15" s="7"/>
      <c r="D15" s="7"/>
      <c r="E15" s="7"/>
      <c r="F15" s="7"/>
      <c r="G15" s="7"/>
    </row>
    <row r="16" spans="1:23" x14ac:dyDescent="0.25">
      <c r="A16" s="7"/>
      <c r="B16" s="7"/>
      <c r="C16" s="7"/>
      <c r="D16" s="7"/>
      <c r="E16" s="7"/>
      <c r="F16" s="7"/>
      <c r="G16" s="7"/>
    </row>
    <row r="17" spans="1:7" x14ac:dyDescent="0.25">
      <c r="A17" s="7"/>
      <c r="B17" s="7"/>
      <c r="C17" s="7"/>
      <c r="D17" s="7"/>
      <c r="E17" s="7"/>
      <c r="F17" s="7"/>
      <c r="G17" s="7"/>
    </row>
    <row r="18" spans="1:7" x14ac:dyDescent="0.25">
      <c r="A18" s="7"/>
      <c r="B18" s="7"/>
      <c r="C18" s="7"/>
      <c r="D18" s="7"/>
      <c r="E18" s="7"/>
      <c r="F18" s="7"/>
      <c r="G18" s="7"/>
    </row>
    <row r="19" spans="1:7" x14ac:dyDescent="0.25">
      <c r="A19" s="7"/>
      <c r="B19" s="7"/>
      <c r="C19" s="7"/>
      <c r="D19" s="7"/>
      <c r="E19" s="7"/>
      <c r="F19" s="7"/>
      <c r="G19" s="7"/>
    </row>
    <row r="20" spans="1:7" x14ac:dyDescent="0.25">
      <c r="A20" s="7"/>
      <c r="B20" s="7"/>
      <c r="C20" s="7"/>
      <c r="D20" s="7"/>
      <c r="E20" s="7"/>
      <c r="F20" s="7"/>
      <c r="G20" s="7"/>
    </row>
    <row r="21" spans="1:7" x14ac:dyDescent="0.25">
      <c r="A21" s="7"/>
      <c r="B21" s="7"/>
      <c r="C21" s="7"/>
      <c r="D21" s="7"/>
      <c r="E21" s="7"/>
      <c r="F21" s="7"/>
      <c r="G21" s="7"/>
    </row>
    <row r="22" spans="1:7" x14ac:dyDescent="0.25">
      <c r="A22" s="7"/>
      <c r="B22" s="7"/>
      <c r="C22" s="7"/>
      <c r="D22" s="7"/>
      <c r="E22" s="7"/>
      <c r="F22" s="7"/>
      <c r="G22" s="7"/>
    </row>
    <row r="23" spans="1:7" x14ac:dyDescent="0.25">
      <c r="A23" s="7"/>
      <c r="B23" s="7"/>
      <c r="C23" s="7"/>
      <c r="D23" s="7"/>
      <c r="E23" s="7"/>
      <c r="F23" s="7"/>
      <c r="G23" s="7"/>
    </row>
    <row r="24" spans="1:7" x14ac:dyDescent="0.25">
      <c r="A24" s="7"/>
      <c r="B24" s="7"/>
      <c r="C24" s="7"/>
      <c r="D24" s="7"/>
      <c r="E24" s="7"/>
      <c r="F24" s="7"/>
      <c r="G24" s="7"/>
    </row>
    <row r="25" spans="1:7" x14ac:dyDescent="0.25">
      <c r="A25" s="7"/>
      <c r="B25" s="7"/>
      <c r="C25" s="7"/>
      <c r="D25" s="7"/>
      <c r="E25" s="7"/>
      <c r="F25" s="7"/>
      <c r="G25" s="7"/>
    </row>
    <row r="26" spans="1:7" x14ac:dyDescent="0.25">
      <c r="A26" s="7"/>
      <c r="B26" s="7"/>
      <c r="C26" s="7"/>
      <c r="D26" s="7"/>
      <c r="E26" s="7"/>
      <c r="F26" s="7"/>
      <c r="G26" s="7"/>
    </row>
    <row r="27" spans="1:7" x14ac:dyDescent="0.25">
      <c r="A27" s="7"/>
      <c r="B27" s="7"/>
      <c r="C27" s="7"/>
      <c r="D27" s="7"/>
      <c r="E27" s="7"/>
      <c r="F27" s="7"/>
      <c r="G27" s="7"/>
    </row>
    <row r="28" spans="1:7" x14ac:dyDescent="0.25">
      <c r="A28" s="7"/>
      <c r="B28" s="7"/>
      <c r="C28" s="7"/>
      <c r="D28" s="7"/>
      <c r="E28" s="7"/>
      <c r="F28" s="7"/>
      <c r="G28" s="7"/>
    </row>
    <row r="29" spans="1:7" x14ac:dyDescent="0.25">
      <c r="A29" s="7"/>
      <c r="B29" s="7"/>
      <c r="C29" s="7"/>
      <c r="D29" s="7"/>
      <c r="E29" s="7"/>
      <c r="F29" s="7"/>
      <c r="G29" s="7"/>
    </row>
    <row r="30" spans="1:7" x14ac:dyDescent="0.25">
      <c r="A30" s="7"/>
      <c r="B30" s="7"/>
      <c r="C30" s="7"/>
      <c r="D30" s="7"/>
      <c r="E30" s="7"/>
      <c r="F30" s="7"/>
      <c r="G30" s="7"/>
    </row>
    <row r="31" spans="1:7" x14ac:dyDescent="0.25">
      <c r="A31" s="7"/>
      <c r="B31" s="7"/>
      <c r="C31" s="7"/>
      <c r="D31" s="7"/>
      <c r="E31" s="7"/>
      <c r="F31" s="7"/>
      <c r="G31" s="7"/>
    </row>
    <row r="32" spans="1:7"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6"/>
      <c r="B36" s="6"/>
      <c r="C36" s="6"/>
      <c r="D36" s="6"/>
      <c r="E36" s="6"/>
      <c r="F36" s="6"/>
      <c r="G36" s="6"/>
    </row>
    <row r="37" spans="1:7" x14ac:dyDescent="0.25">
      <c r="A37" s="6"/>
      <c r="B37" s="6"/>
      <c r="C37" s="6"/>
      <c r="D37" s="6"/>
      <c r="E37" s="6"/>
      <c r="F37" s="6"/>
      <c r="G37" s="6"/>
    </row>
    <row r="38" spans="1:7" x14ac:dyDescent="0.25">
      <c r="A38" s="6"/>
      <c r="B38" s="6"/>
      <c r="C38" s="6"/>
      <c r="D38" s="6"/>
      <c r="E38" s="6"/>
      <c r="F38" s="6"/>
      <c r="G38" s="6"/>
    </row>
    <row r="39" spans="1:7" x14ac:dyDescent="0.25">
      <c r="A39" s="6"/>
      <c r="B39" s="6"/>
      <c r="C39" s="6"/>
      <c r="D39" s="6"/>
      <c r="E39" s="6"/>
      <c r="F39" s="6"/>
      <c r="G39" s="6"/>
    </row>
    <row r="40" spans="1:7" x14ac:dyDescent="0.25">
      <c r="A40" s="6"/>
      <c r="B40" s="6"/>
      <c r="C40" s="6"/>
      <c r="D40" s="6"/>
      <c r="E40" s="6"/>
      <c r="F40" s="6"/>
      <c r="G40" s="6"/>
    </row>
    <row r="41" spans="1:7" x14ac:dyDescent="0.25">
      <c r="A41" s="6"/>
      <c r="B41" s="6"/>
      <c r="C41" s="6"/>
      <c r="D41" s="6"/>
      <c r="E41" s="6"/>
      <c r="F41" s="6"/>
      <c r="G41" s="6"/>
    </row>
    <row r="42" spans="1:7" x14ac:dyDescent="0.25">
      <c r="A42" s="6"/>
      <c r="B42" s="6"/>
      <c r="C42" s="6"/>
      <c r="D42" s="6"/>
      <c r="E42" s="6"/>
      <c r="F42" s="6"/>
      <c r="G42" s="6"/>
    </row>
    <row r="43" spans="1:7" x14ac:dyDescent="0.25">
      <c r="A43" s="6"/>
      <c r="B43" s="6"/>
      <c r="C43" s="6"/>
      <c r="D43" s="6"/>
      <c r="E43" s="6"/>
      <c r="F43" s="6"/>
      <c r="G43" s="6"/>
    </row>
    <row r="44" spans="1:7" x14ac:dyDescent="0.25">
      <c r="A44" s="6"/>
      <c r="B44" s="6"/>
      <c r="C44" s="6"/>
      <c r="D44" s="6"/>
      <c r="E44" s="6"/>
      <c r="F44" s="6"/>
      <c r="G44" s="6"/>
    </row>
    <row r="45" spans="1:7" x14ac:dyDescent="0.25">
      <c r="A45" s="6"/>
      <c r="B45" s="6"/>
      <c r="C45" s="6"/>
      <c r="D45" s="6"/>
      <c r="E45" s="6"/>
      <c r="F45" s="6"/>
      <c r="G45" s="6"/>
    </row>
    <row r="46" spans="1:7" x14ac:dyDescent="0.25">
      <c r="A46" s="6"/>
      <c r="B46" s="6"/>
      <c r="C46" s="6"/>
      <c r="D46" s="6"/>
      <c r="E46" s="6"/>
      <c r="F46" s="6"/>
      <c r="G46" s="6"/>
    </row>
    <row r="47" spans="1:7" x14ac:dyDescent="0.25">
      <c r="A47" s="6"/>
      <c r="B47" s="6"/>
      <c r="C47" s="6"/>
      <c r="D47" s="6"/>
      <c r="E47" s="6"/>
      <c r="F47" s="6"/>
      <c r="G47" s="6"/>
    </row>
    <row r="48" spans="1:7" x14ac:dyDescent="0.25">
      <c r="A48" s="6"/>
      <c r="B48" s="6"/>
      <c r="C48" s="6"/>
      <c r="D48" s="6"/>
      <c r="E48" s="6"/>
      <c r="F48" s="6"/>
      <c r="G48" s="6"/>
    </row>
    <row r="49" spans="1:7" x14ac:dyDescent="0.25">
      <c r="A49" s="6"/>
      <c r="B49" s="6"/>
      <c r="C49" s="6"/>
      <c r="D49" s="6"/>
      <c r="E49" s="6"/>
      <c r="F49" s="6"/>
      <c r="G49" s="6"/>
    </row>
    <row r="50" spans="1:7" x14ac:dyDescent="0.25">
      <c r="A50" s="6"/>
      <c r="B50" s="6"/>
      <c r="C50" s="6"/>
      <c r="D50" s="6"/>
      <c r="E50" s="6"/>
      <c r="F50" s="6"/>
      <c r="G50" s="6"/>
    </row>
    <row r="51" spans="1:7" x14ac:dyDescent="0.25">
      <c r="A51" s="6"/>
      <c r="B51" s="6"/>
      <c r="C51" s="6"/>
      <c r="D51" s="6"/>
      <c r="E51" s="6"/>
      <c r="F51" s="6"/>
      <c r="G51" s="6"/>
    </row>
    <row r="52" spans="1:7" x14ac:dyDescent="0.25">
      <c r="A52" s="6"/>
      <c r="B52" s="6"/>
      <c r="C52" s="6"/>
      <c r="D52" s="6"/>
      <c r="E52" s="6"/>
      <c r="F52" s="6"/>
      <c r="G52" s="6"/>
    </row>
    <row r="53" spans="1:7" x14ac:dyDescent="0.25">
      <c r="A53" s="6"/>
      <c r="B53" s="6"/>
      <c r="C53" s="6"/>
      <c r="D53" s="6"/>
      <c r="E53" s="6"/>
      <c r="F53" s="6"/>
      <c r="G53" s="6"/>
    </row>
    <row r="54" spans="1:7" x14ac:dyDescent="0.25">
      <c r="A54" s="6"/>
      <c r="B54" s="6"/>
      <c r="C54" s="6"/>
      <c r="D54" s="6"/>
      <c r="E54" s="6"/>
      <c r="F54" s="6"/>
      <c r="G54" s="6"/>
    </row>
    <row r="55" spans="1:7" x14ac:dyDescent="0.25">
      <c r="A55" s="6"/>
      <c r="B55" s="6"/>
      <c r="C55" s="6"/>
      <c r="D55" s="6"/>
      <c r="E55" s="6"/>
      <c r="F55" s="6"/>
      <c r="G55" s="6"/>
    </row>
    <row r="56" spans="1:7" x14ac:dyDescent="0.25">
      <c r="A56" s="6"/>
      <c r="B56" s="6"/>
      <c r="C56" s="6"/>
      <c r="D56" s="6"/>
      <c r="E56" s="6"/>
      <c r="F56" s="6"/>
      <c r="G56" s="6"/>
    </row>
    <row r="57" spans="1:7" x14ac:dyDescent="0.25">
      <c r="A57" s="6"/>
      <c r="B57" s="6"/>
      <c r="C57" s="6"/>
      <c r="D57" s="6"/>
      <c r="E57" s="6"/>
      <c r="F57" s="6"/>
      <c r="G57" s="6"/>
    </row>
    <row r="58" spans="1:7" x14ac:dyDescent="0.25">
      <c r="A58" s="6"/>
      <c r="B58" s="6"/>
      <c r="C58" s="6"/>
      <c r="D58" s="6"/>
      <c r="E58" s="6"/>
      <c r="F58" s="6"/>
      <c r="G58" s="6"/>
    </row>
    <row r="59" spans="1:7" x14ac:dyDescent="0.25">
      <c r="A59" s="6"/>
      <c r="B59" s="6"/>
      <c r="C59" s="6"/>
      <c r="D59" s="6"/>
      <c r="E59" s="6"/>
      <c r="F59" s="6"/>
      <c r="G59" s="6"/>
    </row>
    <row r="60" spans="1:7" x14ac:dyDescent="0.25">
      <c r="A60" s="6"/>
      <c r="B60" s="6"/>
      <c r="C60" s="6"/>
      <c r="D60" s="6"/>
      <c r="E60" s="6"/>
      <c r="F60" s="6"/>
      <c r="G60" s="6"/>
    </row>
    <row r="61" spans="1:7" x14ac:dyDescent="0.25">
      <c r="A61" s="6"/>
      <c r="B61" s="6"/>
      <c r="C61" s="6"/>
      <c r="D61" s="6"/>
      <c r="E61" s="6"/>
      <c r="F61" s="6"/>
      <c r="G61" s="6"/>
    </row>
    <row r="62" spans="1:7" x14ac:dyDescent="0.25">
      <c r="A62" s="6"/>
      <c r="B62" s="6"/>
      <c r="C62" s="6"/>
      <c r="D62" s="6"/>
      <c r="E62" s="6"/>
      <c r="F62" s="6"/>
      <c r="G62" s="6"/>
    </row>
    <row r="63" spans="1:7" x14ac:dyDescent="0.25">
      <c r="A63" s="6"/>
      <c r="B63" s="6"/>
      <c r="C63" s="6"/>
      <c r="D63" s="6"/>
      <c r="E63" s="6"/>
      <c r="F63" s="6"/>
      <c r="G63" s="6"/>
    </row>
    <row r="64" spans="1:7" x14ac:dyDescent="0.25">
      <c r="A64" s="6"/>
      <c r="B64" s="6"/>
      <c r="C64" s="6"/>
      <c r="D64" s="6"/>
      <c r="E64" s="6"/>
      <c r="F64" s="6"/>
      <c r="G64" s="6"/>
    </row>
    <row r="65" spans="1:7" x14ac:dyDescent="0.25">
      <c r="A65" s="6"/>
      <c r="B65" s="6"/>
      <c r="C65" s="6"/>
      <c r="D65" s="6"/>
      <c r="E65" s="6"/>
      <c r="F65" s="6"/>
      <c r="G65" s="6"/>
    </row>
    <row r="66" spans="1:7" x14ac:dyDescent="0.25">
      <c r="A66" s="6"/>
      <c r="B66" s="6"/>
      <c r="C66" s="6"/>
      <c r="D66" s="6"/>
      <c r="E66" s="6"/>
      <c r="F66" s="6"/>
      <c r="G66" s="6"/>
    </row>
    <row r="67" spans="1:7" x14ac:dyDescent="0.25">
      <c r="A67" s="6"/>
      <c r="B67" s="6"/>
      <c r="C67" s="6"/>
      <c r="D67" s="6"/>
      <c r="E67" s="6"/>
      <c r="F67" s="6"/>
      <c r="G67" s="6"/>
    </row>
    <row r="68" spans="1:7" x14ac:dyDescent="0.25">
      <c r="A68" s="6"/>
      <c r="B68" s="6"/>
      <c r="C68" s="6"/>
      <c r="D68" s="6"/>
      <c r="E68" s="6"/>
      <c r="F68" s="6"/>
      <c r="G68" s="6"/>
    </row>
    <row r="69" spans="1:7" x14ac:dyDescent="0.25">
      <c r="A69" s="6"/>
      <c r="B69" s="6"/>
      <c r="C69" s="6"/>
      <c r="D69" s="6"/>
      <c r="E69" s="6"/>
      <c r="F69" s="6"/>
      <c r="G69" s="6"/>
    </row>
    <row r="70" spans="1:7" x14ac:dyDescent="0.25">
      <c r="A70" s="6"/>
      <c r="B70" s="6"/>
      <c r="C70" s="6"/>
      <c r="D70" s="6"/>
      <c r="E70" s="6"/>
      <c r="F70" s="6"/>
      <c r="G70" s="6"/>
    </row>
    <row r="71" spans="1:7" x14ac:dyDescent="0.25">
      <c r="A71" s="6"/>
      <c r="B71" s="6"/>
      <c r="C71" s="6"/>
      <c r="D71" s="6"/>
      <c r="E71" s="6"/>
      <c r="F71" s="6"/>
      <c r="G71" s="6"/>
    </row>
    <row r="72" spans="1:7" x14ac:dyDescent="0.25">
      <c r="A72" s="6"/>
      <c r="B72" s="6"/>
      <c r="C72" s="6"/>
      <c r="D72" s="6"/>
      <c r="E72" s="6"/>
      <c r="F72" s="6"/>
      <c r="G72" s="6"/>
    </row>
    <row r="73" spans="1:7" x14ac:dyDescent="0.25">
      <c r="A73" s="6"/>
      <c r="B73" s="6"/>
      <c r="C73" s="6"/>
      <c r="D73" s="6"/>
      <c r="E73" s="6"/>
      <c r="F73" s="6"/>
      <c r="G73" s="6"/>
    </row>
    <row r="74" spans="1:7" x14ac:dyDescent="0.25">
      <c r="A74" s="6"/>
      <c r="B74" s="6"/>
      <c r="C74" s="6"/>
      <c r="D74" s="6"/>
      <c r="E74" s="6"/>
      <c r="F74" s="6"/>
      <c r="G74" s="6"/>
    </row>
    <row r="75" spans="1:7" x14ac:dyDescent="0.25">
      <c r="A75" s="6"/>
      <c r="B75" s="6"/>
      <c r="C75" s="6"/>
      <c r="D75" s="6"/>
      <c r="E75" s="6"/>
      <c r="F75" s="6"/>
      <c r="G75" s="6"/>
    </row>
    <row r="76" spans="1:7" x14ac:dyDescent="0.25">
      <c r="A76" s="6"/>
      <c r="B76" s="6"/>
      <c r="C76" s="6"/>
      <c r="D76" s="6"/>
      <c r="E76" s="6"/>
      <c r="F76" s="6"/>
      <c r="G76" s="6"/>
    </row>
    <row r="77" spans="1:7" x14ac:dyDescent="0.25">
      <c r="A77" s="6"/>
      <c r="B77" s="6"/>
      <c r="C77" s="6"/>
      <c r="D77" s="6"/>
      <c r="E77" s="6"/>
      <c r="F77" s="6"/>
      <c r="G77" s="6"/>
    </row>
    <row r="78" spans="1:7" x14ac:dyDescent="0.25">
      <c r="A78" s="6"/>
      <c r="B78" s="6"/>
      <c r="C78" s="6"/>
      <c r="D78" s="6"/>
      <c r="E78" s="6"/>
      <c r="F78" s="6"/>
      <c r="G78" s="6"/>
    </row>
    <row r="79" spans="1:7" x14ac:dyDescent="0.25">
      <c r="A79" s="6"/>
      <c r="B79" s="6"/>
      <c r="C79" s="6"/>
      <c r="D79" s="6"/>
      <c r="E79" s="6"/>
      <c r="F79" s="6"/>
      <c r="G79" s="6"/>
    </row>
    <row r="80" spans="1:7" x14ac:dyDescent="0.25">
      <c r="A80" s="6"/>
      <c r="B80" s="6"/>
      <c r="C80" s="6"/>
      <c r="D80" s="6"/>
      <c r="E80" s="6"/>
      <c r="F80" s="6"/>
      <c r="G80" s="6"/>
    </row>
    <row r="81" spans="1:7" x14ac:dyDescent="0.25">
      <c r="A81" s="6"/>
      <c r="B81" s="6"/>
      <c r="C81" s="6"/>
      <c r="D81" s="6"/>
      <c r="E81" s="6"/>
      <c r="F81" s="6"/>
      <c r="G81" s="6"/>
    </row>
    <row r="82" spans="1:7" x14ac:dyDescent="0.25">
      <c r="A82" s="6"/>
      <c r="B82" s="6"/>
      <c r="C82" s="6"/>
      <c r="D82" s="6"/>
      <c r="E82" s="6"/>
      <c r="F82" s="6"/>
      <c r="G82" s="6"/>
    </row>
    <row r="83" spans="1:7" x14ac:dyDescent="0.25">
      <c r="A83" s="6"/>
      <c r="B83" s="6"/>
      <c r="C83" s="6"/>
      <c r="D83" s="6"/>
      <c r="E83" s="6"/>
      <c r="F83" s="6"/>
      <c r="G83" s="6"/>
    </row>
    <row r="84" spans="1:7" x14ac:dyDescent="0.25">
      <c r="A84" s="6"/>
      <c r="B84" s="6"/>
      <c r="C84" s="6"/>
      <c r="D84" s="6"/>
      <c r="E84" s="6"/>
      <c r="F84" s="6"/>
      <c r="G84" s="6"/>
    </row>
    <row r="85" spans="1:7" x14ac:dyDescent="0.25">
      <c r="A85" s="6"/>
      <c r="B85" s="6"/>
      <c r="C85" s="6"/>
      <c r="D85" s="6"/>
      <c r="E85" s="6"/>
      <c r="F85" s="6"/>
      <c r="G85" s="6"/>
    </row>
    <row r="86" spans="1:7" x14ac:dyDescent="0.25">
      <c r="A86" s="6"/>
      <c r="B86" s="6"/>
      <c r="C86" s="6"/>
      <c r="D86" s="6"/>
      <c r="E86" s="6"/>
      <c r="F86" s="6"/>
      <c r="G86" s="6"/>
    </row>
    <row r="87" spans="1:7" x14ac:dyDescent="0.25">
      <c r="A87" s="6"/>
      <c r="B87" s="6"/>
      <c r="C87" s="6"/>
      <c r="D87" s="6"/>
      <c r="E87" s="6"/>
      <c r="F87" s="6"/>
      <c r="G87" s="6"/>
    </row>
    <row r="88" spans="1:7" x14ac:dyDescent="0.25">
      <c r="A88" s="6"/>
      <c r="B88" s="6"/>
      <c r="C88" s="6"/>
      <c r="D88" s="6"/>
      <c r="E88" s="6"/>
      <c r="F88" s="6"/>
      <c r="G88" s="6"/>
    </row>
    <row r="89" spans="1:7" x14ac:dyDescent="0.25">
      <c r="A89" s="6"/>
      <c r="B89" s="6"/>
      <c r="C89" s="6"/>
      <c r="D89" s="6"/>
      <c r="E89" s="6"/>
      <c r="F89" s="6"/>
      <c r="G89" s="6"/>
    </row>
    <row r="90" spans="1:7" x14ac:dyDescent="0.25">
      <c r="A90" s="6"/>
      <c r="B90" s="6"/>
      <c r="C90" s="6"/>
      <c r="D90" s="6"/>
      <c r="E90" s="6"/>
      <c r="F90" s="6"/>
      <c r="G90" s="6"/>
    </row>
    <row r="91" spans="1:7" x14ac:dyDescent="0.25">
      <c r="A91" s="6"/>
      <c r="B91" s="6"/>
      <c r="C91" s="6"/>
      <c r="D91" s="6"/>
      <c r="E91" s="6"/>
      <c r="F91" s="6"/>
      <c r="G91" s="6"/>
    </row>
    <row r="92" spans="1:7" x14ac:dyDescent="0.25">
      <c r="A92" s="6"/>
      <c r="B92" s="6"/>
      <c r="C92" s="6"/>
      <c r="D92" s="6"/>
      <c r="E92" s="6"/>
      <c r="F92" s="6"/>
      <c r="G92" s="6"/>
    </row>
    <row r="93" spans="1:7" x14ac:dyDescent="0.25">
      <c r="A93" s="6"/>
      <c r="B93" s="6"/>
      <c r="C93" s="6"/>
      <c r="D93" s="6"/>
      <c r="E93" s="6"/>
      <c r="F93" s="6"/>
      <c r="G93" s="6"/>
    </row>
    <row r="94" spans="1:7" x14ac:dyDescent="0.25">
      <c r="A94" s="6"/>
      <c r="B94" s="6"/>
      <c r="C94" s="6"/>
      <c r="D94" s="6"/>
      <c r="E94" s="6"/>
      <c r="F94" s="6"/>
      <c r="G94" s="6"/>
    </row>
    <row r="95" spans="1:7" x14ac:dyDescent="0.25">
      <c r="A95" s="6"/>
      <c r="B95" s="6"/>
      <c r="C95" s="6"/>
      <c r="D95" s="6"/>
      <c r="E95" s="6"/>
      <c r="F95" s="6"/>
      <c r="G95" s="6"/>
    </row>
    <row r="96" spans="1:7" x14ac:dyDescent="0.25">
      <c r="A96" s="6"/>
      <c r="B96" s="6"/>
      <c r="C96" s="6"/>
      <c r="D96" s="6"/>
      <c r="E96" s="6"/>
      <c r="F96" s="6"/>
      <c r="G96" s="6"/>
    </row>
    <row r="97" spans="1:7" x14ac:dyDescent="0.25">
      <c r="A97" s="6"/>
      <c r="B97" s="6"/>
      <c r="C97" s="6"/>
      <c r="D97" s="6"/>
      <c r="E97" s="6"/>
      <c r="F97" s="6"/>
      <c r="G97" s="6"/>
    </row>
    <row r="98" spans="1:7" x14ac:dyDescent="0.25">
      <c r="A98" s="6"/>
      <c r="B98" s="6"/>
      <c r="C98" s="6"/>
      <c r="D98" s="6"/>
      <c r="E98" s="6"/>
      <c r="F98" s="6"/>
      <c r="G98" s="6"/>
    </row>
    <row r="99" spans="1:7" x14ac:dyDescent="0.25">
      <c r="A99" s="6"/>
      <c r="B99" s="6"/>
      <c r="C99" s="6"/>
      <c r="D99" s="6"/>
      <c r="E99" s="6"/>
      <c r="F99" s="6"/>
      <c r="G99" s="6"/>
    </row>
    <row r="100" spans="1:7" x14ac:dyDescent="0.25">
      <c r="A100" s="6"/>
      <c r="B100" s="6"/>
      <c r="C100" s="6"/>
      <c r="D100" s="6"/>
      <c r="E100" s="6"/>
      <c r="F100" s="6"/>
      <c r="G100" s="6"/>
    </row>
    <row r="101" spans="1:7" x14ac:dyDescent="0.25">
      <c r="A101" s="6"/>
      <c r="B101" s="6"/>
      <c r="C101" s="6"/>
      <c r="D101" s="6"/>
      <c r="E101" s="6"/>
      <c r="F101" s="6"/>
      <c r="G101" s="6"/>
    </row>
    <row r="102" spans="1:7" x14ac:dyDescent="0.25">
      <c r="A102" s="6"/>
      <c r="B102" s="6"/>
      <c r="C102" s="6"/>
      <c r="D102" s="6"/>
      <c r="E102" s="6"/>
      <c r="F102" s="6"/>
      <c r="G102" s="6"/>
    </row>
    <row r="103" spans="1:7" x14ac:dyDescent="0.25">
      <c r="A103" s="6"/>
      <c r="B103" s="6"/>
      <c r="C103" s="6"/>
      <c r="D103" s="6"/>
      <c r="E103" s="6"/>
      <c r="F103" s="6"/>
      <c r="G103" s="6"/>
    </row>
    <row r="104" spans="1:7" x14ac:dyDescent="0.25">
      <c r="A104" s="6"/>
      <c r="B104" s="6"/>
      <c r="C104" s="6"/>
      <c r="D104" s="6"/>
      <c r="E104" s="6"/>
      <c r="F104" s="6"/>
      <c r="G104" s="6"/>
    </row>
    <row r="105" spans="1:7" x14ac:dyDescent="0.25">
      <c r="A105" s="6"/>
      <c r="B105" s="6"/>
      <c r="C105" s="6"/>
      <c r="D105" s="6"/>
      <c r="E105" s="6"/>
      <c r="F105" s="6"/>
      <c r="G105" s="6"/>
    </row>
    <row r="106" spans="1:7" x14ac:dyDescent="0.25">
      <c r="A106" s="6"/>
      <c r="B106" s="6"/>
      <c r="C106" s="6"/>
      <c r="D106" s="6"/>
      <c r="E106" s="6"/>
      <c r="F106" s="6"/>
      <c r="G106" s="6"/>
    </row>
    <row r="107" spans="1:7" x14ac:dyDescent="0.25">
      <c r="A107" s="6"/>
      <c r="B107" s="6"/>
      <c r="C107" s="6"/>
      <c r="D107" s="6"/>
      <c r="E107" s="6"/>
      <c r="F107" s="6"/>
      <c r="G107" s="6"/>
    </row>
    <row r="108" spans="1:7" x14ac:dyDescent="0.25">
      <c r="A108" s="6"/>
      <c r="B108" s="6"/>
      <c r="C108" s="6"/>
      <c r="D108" s="6"/>
      <c r="E108" s="6"/>
      <c r="F108" s="6"/>
      <c r="G108" s="6"/>
    </row>
    <row r="109" spans="1:7" x14ac:dyDescent="0.25">
      <c r="A109" s="6"/>
      <c r="B109" s="6"/>
      <c r="C109" s="6"/>
      <c r="D109" s="6"/>
      <c r="E109" s="6"/>
      <c r="F109" s="6"/>
      <c r="G109" s="6"/>
    </row>
    <row r="110" spans="1:7" x14ac:dyDescent="0.25">
      <c r="A110" s="6"/>
      <c r="B110" s="6"/>
      <c r="C110" s="6"/>
      <c r="D110" s="6"/>
      <c r="E110" s="6"/>
      <c r="F110" s="6"/>
      <c r="G110" s="6"/>
    </row>
    <row r="111" spans="1:7" x14ac:dyDescent="0.25">
      <c r="A111" s="6"/>
      <c r="B111" s="6"/>
      <c r="C111" s="6"/>
      <c r="D111" s="6"/>
      <c r="E111" s="6"/>
      <c r="F111" s="6"/>
      <c r="G111" s="6"/>
    </row>
    <row r="112" spans="1:7" x14ac:dyDescent="0.25">
      <c r="A112" s="6"/>
      <c r="B112" s="6"/>
      <c r="C112" s="6"/>
      <c r="D112" s="6"/>
      <c r="E112" s="6"/>
      <c r="F112" s="6"/>
      <c r="G112" s="6"/>
    </row>
    <row r="113" spans="1:7" x14ac:dyDescent="0.25">
      <c r="A113" s="6"/>
      <c r="B113" s="6"/>
      <c r="C113" s="6"/>
      <c r="D113" s="6"/>
      <c r="E113" s="6"/>
      <c r="F113" s="6"/>
      <c r="G113" s="6"/>
    </row>
    <row r="114" spans="1:7" x14ac:dyDescent="0.25">
      <c r="A114" s="6"/>
      <c r="B114" s="6"/>
      <c r="C114" s="6"/>
      <c r="D114" s="6"/>
      <c r="E114" s="6"/>
      <c r="F114" s="6"/>
      <c r="G114" s="6"/>
    </row>
    <row r="115" spans="1:7" x14ac:dyDescent="0.25">
      <c r="A115" s="6"/>
      <c r="B115" s="6"/>
      <c r="C115" s="6"/>
      <c r="D115" s="6"/>
      <c r="E115" s="6"/>
      <c r="F115" s="6"/>
      <c r="G115" s="6"/>
    </row>
    <row r="116" spans="1:7" x14ac:dyDescent="0.25">
      <c r="A116" s="6"/>
      <c r="B116" s="6"/>
      <c r="C116" s="6"/>
      <c r="D116" s="6"/>
      <c r="E116" s="6"/>
      <c r="F116" s="6"/>
      <c r="G116" s="6"/>
    </row>
    <row r="117" spans="1:7" x14ac:dyDescent="0.25">
      <c r="A117" s="6"/>
      <c r="B117" s="6"/>
      <c r="C117" s="6"/>
      <c r="D117" s="6"/>
      <c r="E117" s="6"/>
      <c r="F117" s="6"/>
      <c r="G117" s="6"/>
    </row>
    <row r="118" spans="1:7" x14ac:dyDescent="0.25">
      <c r="A118" s="6"/>
      <c r="B118" s="6"/>
      <c r="C118" s="6"/>
      <c r="D118" s="6"/>
      <c r="E118" s="6"/>
      <c r="F118" s="6"/>
      <c r="G118" s="6"/>
    </row>
    <row r="119" spans="1:7" x14ac:dyDescent="0.25">
      <c r="A119" s="6"/>
      <c r="B119" s="6"/>
      <c r="C119" s="6"/>
      <c r="D119" s="6"/>
      <c r="E119" s="6"/>
      <c r="F119" s="6"/>
      <c r="G119" s="6"/>
    </row>
    <row r="120" spans="1:7" x14ac:dyDescent="0.25">
      <c r="A120" s="6"/>
      <c r="B120" s="6"/>
      <c r="C120" s="6"/>
      <c r="D120" s="6"/>
      <c r="E120" s="6"/>
      <c r="F120" s="6"/>
      <c r="G120" s="6"/>
    </row>
    <row r="121" spans="1:7" x14ac:dyDescent="0.25">
      <c r="A121" s="6"/>
      <c r="B121" s="6"/>
      <c r="C121" s="6"/>
      <c r="D121" s="6"/>
      <c r="E121" s="6"/>
      <c r="F121" s="6"/>
      <c r="G121" s="6"/>
    </row>
    <row r="122" spans="1:7" x14ac:dyDescent="0.25">
      <c r="A122" s="6"/>
      <c r="B122" s="6"/>
      <c r="C122" s="6"/>
      <c r="D122" s="6"/>
      <c r="E122" s="6"/>
      <c r="F122" s="6"/>
      <c r="G122" s="6"/>
    </row>
    <row r="123" spans="1:7" x14ac:dyDescent="0.25">
      <c r="A123" s="6"/>
      <c r="B123" s="6"/>
      <c r="C123" s="6"/>
      <c r="D123" s="6"/>
      <c r="E123" s="6"/>
      <c r="F123" s="6"/>
      <c r="G123" s="6"/>
    </row>
    <row r="124" spans="1:7" x14ac:dyDescent="0.25">
      <c r="A124" s="6"/>
      <c r="B124" s="6"/>
      <c r="C124" s="6"/>
      <c r="D124" s="6"/>
      <c r="E124" s="6"/>
      <c r="F124" s="6"/>
      <c r="G124" s="6"/>
    </row>
    <row r="125" spans="1:7" x14ac:dyDescent="0.25">
      <c r="A125" s="6"/>
      <c r="B125" s="6"/>
      <c r="C125" s="6"/>
      <c r="D125" s="6"/>
      <c r="E125" s="6"/>
      <c r="F125" s="6"/>
      <c r="G125" s="6"/>
    </row>
    <row r="126" spans="1:7" x14ac:dyDescent="0.25">
      <c r="A126" s="6"/>
      <c r="B126" s="6"/>
      <c r="C126" s="6"/>
      <c r="D126" s="6"/>
      <c r="E126" s="6"/>
      <c r="F126" s="6"/>
      <c r="G126" s="6"/>
    </row>
    <row r="127" spans="1:7" x14ac:dyDescent="0.25">
      <c r="A127" s="6"/>
      <c r="B127" s="6"/>
      <c r="C127" s="6"/>
      <c r="D127" s="6"/>
      <c r="E127" s="6"/>
      <c r="F127" s="6"/>
      <c r="G127" s="6"/>
    </row>
    <row r="128" spans="1:7" x14ac:dyDescent="0.25">
      <c r="A128" s="6"/>
      <c r="B128" s="6"/>
      <c r="C128" s="6"/>
      <c r="D128" s="6"/>
      <c r="E128" s="6"/>
      <c r="F128" s="6"/>
      <c r="G128" s="6"/>
    </row>
    <row r="129" spans="1:7" x14ac:dyDescent="0.25">
      <c r="A129" s="6"/>
      <c r="B129" s="6"/>
      <c r="C129" s="6"/>
      <c r="D129" s="6"/>
      <c r="E129" s="6"/>
      <c r="F129" s="6"/>
      <c r="G129" s="6"/>
    </row>
    <row r="130" spans="1:7" x14ac:dyDescent="0.25">
      <c r="A130" s="6"/>
      <c r="B130" s="6"/>
      <c r="C130" s="6"/>
      <c r="D130" s="6"/>
      <c r="E130" s="6"/>
      <c r="F130" s="6"/>
      <c r="G130" s="6"/>
    </row>
    <row r="131" spans="1:7" x14ac:dyDescent="0.25">
      <c r="A131" s="6"/>
      <c r="B131" s="6"/>
      <c r="C131" s="6"/>
      <c r="D131" s="6"/>
      <c r="E131" s="6"/>
      <c r="F131" s="6"/>
      <c r="G131" s="6"/>
    </row>
    <row r="132" spans="1:7" x14ac:dyDescent="0.25">
      <c r="A132" s="6"/>
      <c r="B132" s="6"/>
      <c r="C132" s="6"/>
      <c r="D132" s="6"/>
      <c r="E132" s="6"/>
      <c r="F132" s="6"/>
      <c r="G132" s="6"/>
    </row>
    <row r="133" spans="1:7" x14ac:dyDescent="0.25">
      <c r="A133" s="6"/>
      <c r="B133" s="6"/>
      <c r="C133" s="6"/>
      <c r="D133" s="6"/>
      <c r="E133" s="6"/>
      <c r="F133" s="6"/>
      <c r="G133" s="6"/>
    </row>
    <row r="134" spans="1:7" x14ac:dyDescent="0.25">
      <c r="A134" s="6"/>
      <c r="B134" s="6"/>
      <c r="C134" s="6"/>
      <c r="D134" s="6"/>
      <c r="E134" s="6"/>
      <c r="F134" s="6"/>
      <c r="G134" s="6"/>
    </row>
    <row r="135" spans="1:7" x14ac:dyDescent="0.25">
      <c r="A135" s="6"/>
      <c r="B135" s="6"/>
      <c r="C135" s="6"/>
      <c r="D135" s="6"/>
      <c r="E135" s="6"/>
      <c r="F135" s="6"/>
      <c r="G135" s="6"/>
    </row>
    <row r="136" spans="1:7" x14ac:dyDescent="0.25">
      <c r="A136" s="6"/>
      <c r="B136" s="6"/>
      <c r="C136" s="6"/>
      <c r="D136" s="6"/>
      <c r="E136" s="6"/>
      <c r="F136" s="6"/>
      <c r="G136" s="6"/>
    </row>
    <row r="137" spans="1:7" x14ac:dyDescent="0.25">
      <c r="A137" s="6"/>
      <c r="B137" s="6"/>
      <c r="C137" s="6"/>
      <c r="D137" s="6"/>
      <c r="E137" s="6"/>
      <c r="F137" s="6"/>
      <c r="G137" s="6"/>
    </row>
    <row r="138" spans="1:7" x14ac:dyDescent="0.25">
      <c r="A138" s="6"/>
      <c r="B138" s="6"/>
      <c r="C138" s="6"/>
      <c r="D138" s="6"/>
      <c r="E138" s="6"/>
      <c r="F138" s="6"/>
      <c r="G138" s="6"/>
    </row>
    <row r="139" spans="1:7" x14ac:dyDescent="0.25">
      <c r="A139" s="6"/>
      <c r="B139" s="6"/>
      <c r="C139" s="6"/>
      <c r="D139" s="6"/>
      <c r="E139" s="6"/>
      <c r="F139" s="6"/>
      <c r="G139" s="6"/>
    </row>
    <row r="140" spans="1:7" x14ac:dyDescent="0.25">
      <c r="A140" s="6"/>
      <c r="B140" s="6"/>
      <c r="C140" s="6"/>
      <c r="D140" s="6"/>
      <c r="E140" s="6"/>
      <c r="F140" s="6"/>
      <c r="G140" s="6"/>
    </row>
    <row r="141" spans="1:7" x14ac:dyDescent="0.25">
      <c r="A141" s="6"/>
      <c r="B141" s="6"/>
      <c r="C141" s="6"/>
      <c r="D141" s="6"/>
      <c r="E141" s="6"/>
      <c r="F141" s="6"/>
      <c r="G141" s="6"/>
    </row>
    <row r="142" spans="1:7" x14ac:dyDescent="0.25">
      <c r="A142" s="6"/>
      <c r="B142" s="6"/>
      <c r="C142" s="6"/>
      <c r="D142" s="6"/>
      <c r="E142" s="6"/>
      <c r="F142" s="6"/>
      <c r="G142" s="6"/>
    </row>
    <row r="143" spans="1:7" x14ac:dyDescent="0.25">
      <c r="A143" s="6"/>
      <c r="B143" s="6"/>
      <c r="C143" s="6"/>
      <c r="D143" s="6"/>
      <c r="E143" s="6"/>
      <c r="F143" s="6"/>
      <c r="G143" s="6"/>
    </row>
    <row r="144" spans="1:7" x14ac:dyDescent="0.25">
      <c r="A144" s="6"/>
      <c r="B144" s="6"/>
      <c r="C144" s="6"/>
      <c r="D144" s="6"/>
      <c r="E144" s="6"/>
      <c r="F144" s="6"/>
      <c r="G144" s="6"/>
    </row>
    <row r="145" spans="1:7" x14ac:dyDescent="0.25">
      <c r="A145" s="6"/>
      <c r="B145" s="6"/>
      <c r="C145" s="6"/>
      <c r="D145" s="6"/>
      <c r="E145" s="6"/>
      <c r="F145" s="6"/>
      <c r="G145" s="6"/>
    </row>
    <row r="146" spans="1:7" x14ac:dyDescent="0.25">
      <c r="A146" s="6"/>
      <c r="B146" s="6"/>
      <c r="C146" s="6"/>
      <c r="D146" s="6"/>
      <c r="E146" s="6"/>
      <c r="F146" s="6"/>
      <c r="G146" s="6"/>
    </row>
    <row r="147" spans="1:7" x14ac:dyDescent="0.25">
      <c r="A147" s="6"/>
      <c r="B147" s="6"/>
      <c r="C147" s="6"/>
      <c r="D147" s="6"/>
      <c r="E147" s="6"/>
      <c r="F147" s="6"/>
      <c r="G147" s="6"/>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sheetData>
  <pageMargins left="0.7" right="0.7" top="0.75" bottom="0.75" header="0.3" footer="0.3"/>
  <pageSetup paperSize="9"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B14" sqref="B14"/>
    </sheetView>
  </sheetViews>
  <sheetFormatPr defaultRowHeight="15" x14ac:dyDescent="0.25"/>
  <cols>
    <col min="1" max="1" width="5" customWidth="1"/>
    <col min="2" max="2" width="60.42578125" customWidth="1"/>
    <col min="3" max="4" width="15.140625" customWidth="1"/>
    <col min="5" max="5" width="12" customWidth="1"/>
    <col min="6" max="6" width="11.42578125" customWidth="1"/>
    <col min="13" max="13" width="11.7109375" customWidth="1"/>
  </cols>
  <sheetData>
    <row r="1" spans="1:15" x14ac:dyDescent="0.25">
      <c r="B1" s="29" t="s">
        <v>43</v>
      </c>
    </row>
    <row r="2" spans="1:15" ht="56.25" x14ac:dyDescent="0.25">
      <c r="A2" s="30" t="s">
        <v>44</v>
      </c>
      <c r="B2" s="30" t="s">
        <v>45</v>
      </c>
      <c r="C2" s="42" t="s">
        <v>71</v>
      </c>
      <c r="D2" s="42" t="s">
        <v>73</v>
      </c>
      <c r="E2" s="42" t="s">
        <v>75</v>
      </c>
      <c r="F2" s="42" t="s">
        <v>77</v>
      </c>
      <c r="G2" s="42" t="s">
        <v>79</v>
      </c>
      <c r="H2" s="42" t="s">
        <v>81</v>
      </c>
      <c r="I2" s="42" t="s">
        <v>83</v>
      </c>
      <c r="J2" s="42" t="s">
        <v>85</v>
      </c>
      <c r="K2" s="59" t="s">
        <v>87</v>
      </c>
      <c r="L2" s="42" t="s">
        <v>89</v>
      </c>
      <c r="M2" s="49" t="s">
        <v>94</v>
      </c>
      <c r="N2" s="42" t="s">
        <v>91</v>
      </c>
      <c r="O2" s="59" t="s">
        <v>92</v>
      </c>
    </row>
    <row r="3" spans="1:15" x14ac:dyDescent="0.25">
      <c r="A3" s="30">
        <v>1</v>
      </c>
      <c r="B3" s="31" t="s">
        <v>46</v>
      </c>
      <c r="C3" s="37"/>
      <c r="D3" s="37"/>
      <c r="E3" s="30"/>
      <c r="F3" s="30"/>
      <c r="G3" s="30"/>
      <c r="H3" s="30"/>
      <c r="I3" s="30"/>
      <c r="J3" s="30"/>
      <c r="K3" s="60"/>
      <c r="L3" s="30"/>
      <c r="M3" s="30"/>
      <c r="N3" s="30"/>
      <c r="O3" s="60"/>
    </row>
    <row r="4" spans="1:15" ht="45" x14ac:dyDescent="0.25">
      <c r="A4" s="30">
        <v>2</v>
      </c>
      <c r="B4" s="32" t="s">
        <v>47</v>
      </c>
      <c r="C4" s="37"/>
      <c r="D4" s="37"/>
      <c r="E4" s="30"/>
      <c r="F4" s="30"/>
      <c r="G4" s="30"/>
      <c r="H4" s="30"/>
      <c r="I4" s="30"/>
      <c r="J4" s="30"/>
      <c r="K4" s="30"/>
      <c r="L4" s="30"/>
      <c r="M4" s="30"/>
      <c r="N4" s="30"/>
      <c r="O4" s="56" t="s">
        <v>97</v>
      </c>
    </row>
    <row r="5" spans="1:15" x14ac:dyDescent="0.25">
      <c r="A5" s="30">
        <v>3</v>
      </c>
      <c r="B5" s="31" t="s">
        <v>41</v>
      </c>
      <c r="C5" s="37"/>
      <c r="D5" s="37"/>
      <c r="E5" s="30"/>
      <c r="F5" s="30"/>
      <c r="G5" s="30"/>
      <c r="H5" s="30"/>
      <c r="I5" s="30"/>
      <c r="J5" s="30"/>
      <c r="K5" s="30"/>
      <c r="L5" s="30"/>
      <c r="M5" s="30"/>
      <c r="N5" s="30"/>
      <c r="O5" s="60"/>
    </row>
    <row r="6" spans="1:15" x14ac:dyDescent="0.25">
      <c r="B6" s="33" t="s">
        <v>48</v>
      </c>
      <c r="C6" s="34"/>
      <c r="D6" s="34"/>
      <c r="E6" s="34"/>
      <c r="F6" s="34"/>
      <c r="G6" s="34"/>
      <c r="H6" s="34"/>
      <c r="I6" s="34"/>
      <c r="J6" s="34"/>
      <c r="K6" s="34"/>
      <c r="L6" s="34"/>
      <c r="M6" s="34"/>
      <c r="N6" s="34"/>
      <c r="O6" s="34"/>
    </row>
    <row r="7" spans="1:15" x14ac:dyDescent="0.25">
      <c r="B7" s="35" t="s">
        <v>49</v>
      </c>
      <c r="C7" s="37"/>
      <c r="D7" s="37"/>
      <c r="E7" s="30"/>
      <c r="F7" s="30"/>
      <c r="G7" s="30"/>
      <c r="H7" s="30"/>
      <c r="I7" s="30"/>
      <c r="J7" s="30"/>
      <c r="K7" s="30"/>
      <c r="L7" s="30"/>
      <c r="M7" s="30"/>
      <c r="N7" s="30"/>
      <c r="O7" s="30"/>
    </row>
    <row r="8" spans="1:15" ht="60" x14ac:dyDescent="0.25">
      <c r="B8" s="31" t="s">
        <v>50</v>
      </c>
      <c r="C8" s="37"/>
      <c r="D8" s="37"/>
      <c r="E8" s="30"/>
      <c r="F8" s="30"/>
      <c r="G8" s="30"/>
      <c r="H8" s="30"/>
      <c r="I8" s="30"/>
      <c r="J8" s="30"/>
      <c r="K8" s="30"/>
      <c r="L8" s="30"/>
      <c r="M8" s="30"/>
      <c r="N8" s="30"/>
      <c r="O8" s="60"/>
    </row>
    <row r="9" spans="1:15" ht="75" x14ac:dyDescent="0.25">
      <c r="B9" s="31" t="s">
        <v>51</v>
      </c>
      <c r="C9" s="37"/>
      <c r="D9" s="37"/>
      <c r="E9" s="30"/>
      <c r="F9" s="30"/>
      <c r="G9" s="30"/>
      <c r="H9" s="30"/>
      <c r="I9" s="30"/>
      <c r="J9" s="30"/>
      <c r="K9" s="30"/>
      <c r="L9" s="30"/>
      <c r="M9" s="30"/>
      <c r="N9" s="30"/>
      <c r="O9" s="30"/>
    </row>
    <row r="11" spans="1:15" x14ac:dyDescent="0.25">
      <c r="B11" s="36" t="s">
        <v>52</v>
      </c>
    </row>
    <row r="12" spans="1:15" x14ac:dyDescent="0.25">
      <c r="B12" s="36" t="s">
        <v>53</v>
      </c>
      <c r="C12" s="26"/>
      <c r="D12" s="26"/>
    </row>
    <row r="13" spans="1:15" x14ac:dyDescent="0.25">
      <c r="B13" s="36" t="s">
        <v>54</v>
      </c>
      <c r="C13" s="38"/>
      <c r="D13" s="38"/>
    </row>
    <row r="14" spans="1:15" x14ac:dyDescent="0.25">
      <c r="B14" s="36"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65"/>
  <sheetViews>
    <sheetView tabSelected="1" view="pageBreakPreview" zoomScale="60" zoomScaleNormal="100" workbookViewId="0">
      <selection sqref="A1:A1048576"/>
    </sheetView>
  </sheetViews>
  <sheetFormatPr defaultRowHeight="15" x14ac:dyDescent="0.25"/>
  <cols>
    <col min="1" max="1" width="2.28515625" style="39" customWidth="1"/>
    <col min="2" max="2" width="9.140625" style="39"/>
    <col min="3" max="3" width="5.42578125" style="39" customWidth="1"/>
    <col min="4" max="4" width="22.28515625" style="39" customWidth="1"/>
    <col min="5" max="5" width="36.140625" style="39" customWidth="1"/>
    <col min="6" max="6" width="13.5703125" style="39" customWidth="1"/>
    <col min="7" max="7" width="15.28515625" style="39" customWidth="1"/>
    <col min="8" max="8" width="10.85546875" style="39" customWidth="1"/>
    <col min="9" max="9" width="12.5703125" style="39" customWidth="1"/>
    <col min="10" max="16384" width="9.140625" style="39"/>
  </cols>
  <sheetData>
    <row r="1" spans="3:9" ht="29.25" customHeight="1" x14ac:dyDescent="0.25">
      <c r="C1" s="71" t="s">
        <v>118</v>
      </c>
      <c r="D1" s="72"/>
      <c r="E1" s="72"/>
      <c r="F1" s="72"/>
      <c r="G1" s="72"/>
      <c r="H1" s="72"/>
      <c r="I1" s="72"/>
    </row>
    <row r="2" spans="3:9" x14ac:dyDescent="0.25">
      <c r="C2" s="72"/>
      <c r="D2" s="72"/>
      <c r="E2" s="72"/>
      <c r="F2" s="72"/>
      <c r="G2" s="72"/>
      <c r="H2" s="72"/>
      <c r="I2" s="72"/>
    </row>
    <row r="3" spans="3:9" x14ac:dyDescent="0.25">
      <c r="C3" s="72"/>
      <c r="D3" s="72"/>
      <c r="E3" s="72"/>
      <c r="F3" s="72"/>
      <c r="G3" s="72"/>
      <c r="H3" s="72"/>
      <c r="I3" s="72"/>
    </row>
    <row r="4" spans="3:9" x14ac:dyDescent="0.25">
      <c r="C4" s="72"/>
      <c r="D4" s="72"/>
      <c r="E4" s="72"/>
      <c r="F4" s="72"/>
      <c r="G4" s="72"/>
      <c r="H4" s="72"/>
      <c r="I4" s="72"/>
    </row>
    <row r="5" spans="3:9" x14ac:dyDescent="0.25">
      <c r="C5" s="72"/>
      <c r="D5" s="72"/>
      <c r="E5" s="72"/>
      <c r="F5" s="72"/>
      <c r="G5" s="72"/>
      <c r="H5" s="72"/>
      <c r="I5" s="72"/>
    </row>
    <row r="6" spans="3:9" x14ac:dyDescent="0.25">
      <c r="C6" s="72"/>
      <c r="D6" s="72"/>
      <c r="E6" s="72"/>
      <c r="F6" s="72"/>
      <c r="G6" s="72"/>
      <c r="H6" s="72"/>
      <c r="I6" s="72"/>
    </row>
    <row r="7" spans="3:9" x14ac:dyDescent="0.25">
      <c r="C7" s="72"/>
      <c r="D7" s="72"/>
      <c r="E7" s="72"/>
      <c r="F7" s="72"/>
      <c r="G7" s="72"/>
      <c r="H7" s="72"/>
      <c r="I7" s="72"/>
    </row>
    <row r="8" spans="3:9" ht="42" x14ac:dyDescent="0.25">
      <c r="C8" s="13" t="s">
        <v>14</v>
      </c>
      <c r="D8" s="13" t="s">
        <v>56</v>
      </c>
      <c r="E8" s="13" t="s">
        <v>2</v>
      </c>
      <c r="F8" s="3" t="s">
        <v>3</v>
      </c>
      <c r="G8" s="3" t="s">
        <v>4</v>
      </c>
      <c r="H8" s="13" t="s">
        <v>5</v>
      </c>
      <c r="I8" s="13" t="s">
        <v>6</v>
      </c>
    </row>
    <row r="9" spans="3:9" ht="22.5" x14ac:dyDescent="0.25">
      <c r="C9" s="40">
        <v>1</v>
      </c>
      <c r="D9" s="22" t="s">
        <v>29</v>
      </c>
      <c r="E9" s="22" t="s">
        <v>38</v>
      </c>
      <c r="F9" s="22" t="s">
        <v>18</v>
      </c>
      <c r="G9" s="23">
        <v>2000</v>
      </c>
      <c r="H9" s="22">
        <v>68.709999999999994</v>
      </c>
      <c r="I9" s="22">
        <f>G9*H9</f>
        <v>137420</v>
      </c>
    </row>
    <row r="10" spans="3:9" ht="101.25" x14ac:dyDescent="0.25">
      <c r="C10" s="40">
        <v>2</v>
      </c>
      <c r="D10" s="22" t="s">
        <v>30</v>
      </c>
      <c r="E10" s="22" t="s">
        <v>32</v>
      </c>
      <c r="F10" s="22" t="s">
        <v>18</v>
      </c>
      <c r="G10" s="23">
        <v>500</v>
      </c>
      <c r="H10" s="22">
        <v>333</v>
      </c>
      <c r="I10" s="22">
        <f>G10*H10</f>
        <v>166500</v>
      </c>
    </row>
    <row r="11" spans="3:9" ht="191.25" x14ac:dyDescent="0.25">
      <c r="C11" s="40">
        <v>3</v>
      </c>
      <c r="D11" s="22" t="s">
        <v>25</v>
      </c>
      <c r="E11" s="24" t="s">
        <v>26</v>
      </c>
      <c r="F11" s="22" t="s">
        <v>18</v>
      </c>
      <c r="G11" s="23">
        <v>5</v>
      </c>
      <c r="H11" s="22">
        <v>209000</v>
      </c>
      <c r="I11" s="22">
        <f>G11*H11</f>
        <v>1045000</v>
      </c>
    </row>
    <row r="12" spans="3:9" ht="157.5" x14ac:dyDescent="0.25">
      <c r="C12" s="40">
        <v>4</v>
      </c>
      <c r="D12" s="22" t="s">
        <v>27</v>
      </c>
      <c r="E12" s="24" t="s">
        <v>28</v>
      </c>
      <c r="F12" s="22" t="s">
        <v>18</v>
      </c>
      <c r="G12" s="23">
        <v>2</v>
      </c>
      <c r="H12" s="22">
        <v>99000</v>
      </c>
      <c r="I12" s="22">
        <f t="shared" ref="I12" si="0">G12*H12</f>
        <v>198000</v>
      </c>
    </row>
    <row r="13" spans="3:9" ht="22.5" x14ac:dyDescent="0.25">
      <c r="C13" s="40">
        <v>5</v>
      </c>
      <c r="D13" s="22" t="s">
        <v>31</v>
      </c>
      <c r="E13" s="22" t="s">
        <v>21</v>
      </c>
      <c r="F13" s="22" t="s">
        <v>18</v>
      </c>
      <c r="G13" s="23">
        <v>2500</v>
      </c>
      <c r="H13" s="22">
        <v>294.38</v>
      </c>
      <c r="I13" s="22">
        <f>G13*H13</f>
        <v>735950</v>
      </c>
    </row>
    <row r="14" spans="3:9" ht="22.5" x14ac:dyDescent="0.25">
      <c r="C14" s="40">
        <v>6</v>
      </c>
      <c r="D14" s="22" t="s">
        <v>31</v>
      </c>
      <c r="E14" s="22" t="s">
        <v>22</v>
      </c>
      <c r="F14" s="22" t="s">
        <v>18</v>
      </c>
      <c r="G14" s="23">
        <v>2500</v>
      </c>
      <c r="H14" s="22">
        <v>122.64</v>
      </c>
      <c r="I14" s="22">
        <f>G14*H14</f>
        <v>306600</v>
      </c>
    </row>
    <row r="15" spans="3:9" x14ac:dyDescent="0.25">
      <c r="C15" s="40">
        <v>7</v>
      </c>
      <c r="D15" s="22" t="s">
        <v>23</v>
      </c>
      <c r="E15" s="24" t="s">
        <v>33</v>
      </c>
      <c r="F15" s="22" t="s">
        <v>18</v>
      </c>
      <c r="G15" s="23">
        <v>2000</v>
      </c>
      <c r="H15" s="22">
        <v>264</v>
      </c>
      <c r="I15" s="22">
        <f>G15*H15</f>
        <v>528000</v>
      </c>
    </row>
    <row r="16" spans="3:9" ht="157.5" x14ac:dyDescent="0.25">
      <c r="C16" s="40">
        <v>8</v>
      </c>
      <c r="D16" s="22" t="s">
        <v>24</v>
      </c>
      <c r="E16" s="22" t="s">
        <v>34</v>
      </c>
      <c r="F16" s="22" t="s">
        <v>18</v>
      </c>
      <c r="G16" s="23">
        <v>150</v>
      </c>
      <c r="H16" s="22">
        <v>3800</v>
      </c>
      <c r="I16" s="22">
        <f>G16*H16</f>
        <v>570000</v>
      </c>
    </row>
    <row r="17" spans="3:9" x14ac:dyDescent="0.25">
      <c r="C17" s="10"/>
      <c r="D17" s="15"/>
      <c r="E17" s="15"/>
      <c r="F17" s="15"/>
      <c r="G17" s="14"/>
      <c r="H17" s="15"/>
      <c r="I17" s="11">
        <f>SUM(I9:I16)</f>
        <v>3687470</v>
      </c>
    </row>
    <row r="18" spans="3:9" x14ac:dyDescent="0.25">
      <c r="C18" s="10"/>
      <c r="D18" s="15"/>
      <c r="E18" s="15"/>
      <c r="F18" s="15"/>
      <c r="G18" s="14"/>
      <c r="H18" s="15"/>
      <c r="I18" s="11"/>
    </row>
    <row r="19" spans="3:9" x14ac:dyDescent="0.25">
      <c r="C19" s="73" t="s">
        <v>57</v>
      </c>
      <c r="D19" s="73"/>
      <c r="E19" s="73"/>
      <c r="F19" s="73"/>
      <c r="G19" s="73"/>
      <c r="H19" s="73"/>
      <c r="I19" s="73"/>
    </row>
    <row r="20" spans="3:9" ht="75" customHeight="1" x14ac:dyDescent="0.25">
      <c r="C20" s="13" t="s">
        <v>14</v>
      </c>
      <c r="D20" s="41" t="s">
        <v>58</v>
      </c>
      <c r="E20" s="41" t="s">
        <v>59</v>
      </c>
      <c r="F20" s="67" t="s">
        <v>60</v>
      </c>
      <c r="G20" s="68"/>
      <c r="H20" s="74" t="s">
        <v>61</v>
      </c>
      <c r="I20" s="75"/>
    </row>
    <row r="21" spans="3:9" x14ac:dyDescent="0.25">
      <c r="C21" s="40">
        <v>1</v>
      </c>
      <c r="D21" s="42" t="s">
        <v>71</v>
      </c>
      <c r="E21" s="42" t="s">
        <v>72</v>
      </c>
      <c r="F21" s="69">
        <v>44505.604861111111</v>
      </c>
      <c r="G21" s="70"/>
      <c r="H21" s="76"/>
      <c r="I21" s="77"/>
    </row>
    <row r="22" spans="3:9" ht="22.5" x14ac:dyDescent="0.25">
      <c r="C22" s="40">
        <v>2</v>
      </c>
      <c r="D22" s="42" t="s">
        <v>73</v>
      </c>
      <c r="E22" s="42" t="s">
        <v>74</v>
      </c>
      <c r="F22" s="69">
        <v>44508.590277777781</v>
      </c>
      <c r="G22" s="70"/>
      <c r="H22" s="78"/>
      <c r="I22" s="78"/>
    </row>
    <row r="23" spans="3:9" x14ac:dyDescent="0.25">
      <c r="C23" s="40">
        <v>3</v>
      </c>
      <c r="D23" s="42" t="s">
        <v>75</v>
      </c>
      <c r="E23" s="42" t="s">
        <v>76</v>
      </c>
      <c r="F23" s="69">
        <v>44509.486111111109</v>
      </c>
      <c r="G23" s="70"/>
      <c r="H23" s="78"/>
      <c r="I23" s="78"/>
    </row>
    <row r="24" spans="3:9" ht="22.5" x14ac:dyDescent="0.25">
      <c r="C24" s="40">
        <v>4</v>
      </c>
      <c r="D24" s="42" t="s">
        <v>77</v>
      </c>
      <c r="E24" s="42" t="s">
        <v>78</v>
      </c>
      <c r="F24" s="69">
        <v>44509.597916666666</v>
      </c>
      <c r="G24" s="70"/>
      <c r="H24" s="78"/>
      <c r="I24" s="78"/>
    </row>
    <row r="25" spans="3:9" x14ac:dyDescent="0.25">
      <c r="C25" s="40">
        <v>5</v>
      </c>
      <c r="D25" s="42" t="s">
        <v>79</v>
      </c>
      <c r="E25" s="42" t="s">
        <v>80</v>
      </c>
      <c r="F25" s="69">
        <v>44510.421527777777</v>
      </c>
      <c r="G25" s="70"/>
      <c r="H25" s="78"/>
      <c r="I25" s="78"/>
    </row>
    <row r="26" spans="3:9" ht="22.5" x14ac:dyDescent="0.25">
      <c r="C26" s="40">
        <v>6</v>
      </c>
      <c r="D26" s="42" t="s">
        <v>81</v>
      </c>
      <c r="E26" s="42" t="s">
        <v>82</v>
      </c>
      <c r="F26" s="69">
        <v>44510.496527777781</v>
      </c>
      <c r="G26" s="70"/>
      <c r="H26" s="78"/>
      <c r="I26" s="78"/>
    </row>
    <row r="27" spans="3:9" ht="22.5" x14ac:dyDescent="0.25">
      <c r="C27" s="40">
        <v>7</v>
      </c>
      <c r="D27" s="42" t="s">
        <v>83</v>
      </c>
      <c r="E27" s="42" t="s">
        <v>84</v>
      </c>
      <c r="F27" s="69">
        <v>44510.522916666669</v>
      </c>
      <c r="G27" s="70"/>
      <c r="H27" s="69"/>
      <c r="I27" s="70"/>
    </row>
    <row r="28" spans="3:9" x14ac:dyDescent="0.25">
      <c r="C28" s="40">
        <v>8</v>
      </c>
      <c r="D28" s="42" t="s">
        <v>85</v>
      </c>
      <c r="E28" s="42" t="s">
        <v>86</v>
      </c>
      <c r="F28" s="69">
        <v>44510.543055555558</v>
      </c>
      <c r="G28" s="70"/>
      <c r="H28" s="69"/>
      <c r="I28" s="70"/>
    </row>
    <row r="29" spans="3:9" x14ac:dyDescent="0.25">
      <c r="C29" s="40">
        <v>9</v>
      </c>
      <c r="D29" s="42" t="s">
        <v>87</v>
      </c>
      <c r="E29" s="42" t="s">
        <v>88</v>
      </c>
      <c r="F29" s="69">
        <v>44510.589583333334</v>
      </c>
      <c r="G29" s="70"/>
      <c r="H29" s="69"/>
      <c r="I29" s="70"/>
    </row>
    <row r="30" spans="3:9" x14ac:dyDescent="0.25">
      <c r="C30" s="40">
        <v>10</v>
      </c>
      <c r="D30" s="42" t="s">
        <v>89</v>
      </c>
      <c r="E30" s="42" t="s">
        <v>90</v>
      </c>
      <c r="F30" s="69">
        <v>44510.627083333333</v>
      </c>
      <c r="G30" s="70"/>
      <c r="H30" s="69"/>
      <c r="I30" s="70"/>
    </row>
    <row r="31" spans="3:9" ht="22.5" x14ac:dyDescent="0.25">
      <c r="C31" s="40">
        <v>11</v>
      </c>
      <c r="D31" s="49" t="s">
        <v>94</v>
      </c>
      <c r="E31" s="49" t="s">
        <v>95</v>
      </c>
      <c r="F31" s="86">
        <v>44511.340277777781</v>
      </c>
      <c r="G31" s="87"/>
      <c r="H31" s="69"/>
      <c r="I31" s="70"/>
    </row>
    <row r="32" spans="3:9" x14ac:dyDescent="0.25">
      <c r="C32" s="40">
        <v>12</v>
      </c>
      <c r="D32" s="42" t="s">
        <v>91</v>
      </c>
      <c r="E32" s="43" t="s">
        <v>96</v>
      </c>
      <c r="F32" s="69">
        <v>44511.352083333331</v>
      </c>
      <c r="G32" s="70"/>
      <c r="H32" s="69"/>
      <c r="I32" s="70"/>
    </row>
    <row r="33" spans="3:9" ht="22.5" x14ac:dyDescent="0.25">
      <c r="C33" s="40">
        <v>13</v>
      </c>
      <c r="D33" s="42" t="s">
        <v>92</v>
      </c>
      <c r="E33" s="42" t="s">
        <v>93</v>
      </c>
      <c r="F33" s="69">
        <v>44511.374305555553</v>
      </c>
      <c r="G33" s="70"/>
      <c r="H33" s="69"/>
      <c r="I33" s="70"/>
    </row>
    <row r="34" spans="3:9" x14ac:dyDescent="0.25">
      <c r="C34" s="10"/>
      <c r="D34" s="50"/>
      <c r="E34" s="50"/>
      <c r="F34" s="53"/>
      <c r="G34" s="53"/>
      <c r="H34" s="50"/>
      <c r="I34" s="50"/>
    </row>
    <row r="35" spans="3:9" x14ac:dyDescent="0.25">
      <c r="C35" s="44"/>
      <c r="D35" s="44"/>
      <c r="E35" s="44"/>
      <c r="F35" s="44"/>
      <c r="G35" s="44"/>
      <c r="H35" s="44"/>
      <c r="I35" s="44"/>
    </row>
    <row r="36" spans="3:9" x14ac:dyDescent="0.25">
      <c r="C36" s="66" t="s">
        <v>62</v>
      </c>
      <c r="D36" s="66"/>
      <c r="E36" s="66"/>
      <c r="F36" s="66"/>
      <c r="G36" s="66"/>
      <c r="H36" s="66"/>
      <c r="I36" s="66"/>
    </row>
    <row r="37" spans="3:9" x14ac:dyDescent="0.25">
      <c r="C37" s="66"/>
      <c r="D37" s="66"/>
      <c r="E37" s="66"/>
      <c r="F37" s="66"/>
      <c r="G37" s="66"/>
      <c r="H37" s="66"/>
      <c r="I37" s="66"/>
    </row>
    <row r="38" spans="3:9" x14ac:dyDescent="0.25">
      <c r="C38" s="45"/>
      <c r="D38" s="45"/>
      <c r="E38" s="45"/>
      <c r="F38" s="45"/>
      <c r="G38" s="45"/>
      <c r="H38" s="45"/>
      <c r="I38" s="45"/>
    </row>
    <row r="39" spans="3:9" ht="21" x14ac:dyDescent="0.25">
      <c r="C39" s="13" t="s">
        <v>14</v>
      </c>
      <c r="D39" s="13" t="s">
        <v>63</v>
      </c>
      <c r="E39" s="13" t="s">
        <v>114</v>
      </c>
      <c r="F39" s="46" t="s">
        <v>64</v>
      </c>
      <c r="G39" s="13" t="s">
        <v>40</v>
      </c>
      <c r="H39" s="67" t="s">
        <v>65</v>
      </c>
      <c r="I39" s="68"/>
    </row>
    <row r="40" spans="3:9" ht="90" x14ac:dyDescent="0.25">
      <c r="C40" s="47">
        <v>1</v>
      </c>
      <c r="D40" s="54" t="s">
        <v>92</v>
      </c>
      <c r="E40" s="48">
        <v>67</v>
      </c>
      <c r="F40" s="21" t="s">
        <v>115</v>
      </c>
      <c r="G40" s="22" t="s">
        <v>99</v>
      </c>
      <c r="H40" s="76" t="s">
        <v>92</v>
      </c>
      <c r="I40" s="77"/>
    </row>
    <row r="41" spans="3:9" ht="78.75" x14ac:dyDescent="0.25">
      <c r="C41" s="47">
        <v>2</v>
      </c>
      <c r="D41" s="54" t="s">
        <v>87</v>
      </c>
      <c r="E41" s="48">
        <v>132</v>
      </c>
      <c r="F41" s="21" t="s">
        <v>115</v>
      </c>
      <c r="G41" s="22" t="s">
        <v>105</v>
      </c>
      <c r="H41" s="76" t="s">
        <v>87</v>
      </c>
      <c r="I41" s="77"/>
    </row>
    <row r="42" spans="3:9" ht="36.75" customHeight="1" x14ac:dyDescent="0.25">
      <c r="C42" s="21">
        <v>3</v>
      </c>
      <c r="D42" s="49"/>
      <c r="E42" s="22"/>
      <c r="F42" s="21"/>
      <c r="G42" s="22"/>
      <c r="H42" s="76" t="s">
        <v>116</v>
      </c>
      <c r="I42" s="77"/>
    </row>
    <row r="43" spans="3:9" ht="37.5" customHeight="1" x14ac:dyDescent="0.25">
      <c r="C43" s="21">
        <v>4</v>
      </c>
      <c r="D43" s="49"/>
      <c r="E43" s="22"/>
      <c r="F43" s="21"/>
      <c r="G43" s="22"/>
      <c r="H43" s="76" t="s">
        <v>116</v>
      </c>
      <c r="I43" s="77"/>
    </row>
    <row r="44" spans="3:9" ht="135" x14ac:dyDescent="0.25">
      <c r="C44" s="40">
        <v>5</v>
      </c>
      <c r="D44" s="42" t="s">
        <v>77</v>
      </c>
      <c r="E44" s="48">
        <v>184</v>
      </c>
      <c r="F44" s="21" t="s">
        <v>115</v>
      </c>
      <c r="G44" s="22" t="s">
        <v>113</v>
      </c>
      <c r="H44" s="76" t="s">
        <v>77</v>
      </c>
      <c r="I44" s="77"/>
    </row>
    <row r="45" spans="3:9" ht="56.25" x14ac:dyDescent="0.25">
      <c r="C45" s="40">
        <v>6</v>
      </c>
      <c r="D45" s="54" t="s">
        <v>87</v>
      </c>
      <c r="E45" s="48">
        <v>106</v>
      </c>
      <c r="F45" s="21" t="s">
        <v>115</v>
      </c>
      <c r="G45" s="22" t="s">
        <v>106</v>
      </c>
      <c r="H45" s="76" t="s">
        <v>87</v>
      </c>
      <c r="I45" s="77"/>
    </row>
    <row r="46" spans="3:9" ht="45" x14ac:dyDescent="0.25">
      <c r="C46" s="40">
        <v>7</v>
      </c>
      <c r="D46" s="54" t="s">
        <v>92</v>
      </c>
      <c r="E46" s="48">
        <v>150</v>
      </c>
      <c r="F46" s="21" t="s">
        <v>115</v>
      </c>
      <c r="G46" s="48" t="s">
        <v>100</v>
      </c>
      <c r="H46" s="76" t="s">
        <v>92</v>
      </c>
      <c r="I46" s="77"/>
    </row>
    <row r="47" spans="3:9" ht="25.5" customHeight="1" x14ac:dyDescent="0.25">
      <c r="C47" s="21">
        <v>8</v>
      </c>
      <c r="D47" s="49" t="s">
        <v>83</v>
      </c>
      <c r="E47" s="22">
        <v>3200</v>
      </c>
      <c r="F47" s="21" t="s">
        <v>115</v>
      </c>
      <c r="G47" s="22" t="s">
        <v>109</v>
      </c>
      <c r="H47" s="76" t="s">
        <v>83</v>
      </c>
      <c r="I47" s="77"/>
    </row>
    <row r="48" spans="3:9" x14ac:dyDescent="0.25">
      <c r="C48" s="10"/>
      <c r="D48" s="50"/>
      <c r="E48" s="15"/>
      <c r="F48" s="10"/>
      <c r="G48" s="10"/>
      <c r="H48" s="10"/>
      <c r="I48" s="10"/>
    </row>
    <row r="49" spans="3:9" x14ac:dyDescent="0.25">
      <c r="C49" s="85" t="s">
        <v>66</v>
      </c>
      <c r="D49" s="85"/>
      <c r="E49" s="85"/>
      <c r="F49" s="85"/>
      <c r="G49" s="85"/>
      <c r="H49" s="85"/>
      <c r="I49" s="85"/>
    </row>
    <row r="50" spans="3:9" x14ac:dyDescent="0.25">
      <c r="C50" s="85"/>
      <c r="D50" s="85"/>
      <c r="E50" s="85"/>
      <c r="F50" s="85"/>
      <c r="G50" s="85"/>
      <c r="H50" s="85"/>
      <c r="I50" s="85"/>
    </row>
    <row r="51" spans="3:9" x14ac:dyDescent="0.25">
      <c r="C51" s="51"/>
      <c r="D51" s="51"/>
      <c r="E51" s="51"/>
      <c r="F51" s="51"/>
      <c r="G51" s="51"/>
      <c r="H51" s="51"/>
      <c r="I51" s="51"/>
    </row>
    <row r="52" spans="3:9" ht="31.5" x14ac:dyDescent="0.25">
      <c r="C52" s="41" t="s">
        <v>14</v>
      </c>
      <c r="D52" s="41" t="s">
        <v>58</v>
      </c>
      <c r="E52" s="41" t="s">
        <v>67</v>
      </c>
      <c r="F52" s="74" t="s">
        <v>68</v>
      </c>
      <c r="G52" s="79"/>
      <c r="H52" s="79"/>
      <c r="I52" s="75"/>
    </row>
    <row r="53" spans="3:9" ht="22.5" x14ac:dyDescent="0.25">
      <c r="C53" s="42">
        <v>1</v>
      </c>
      <c r="D53" s="54" t="s">
        <v>92</v>
      </c>
      <c r="E53" s="54" t="s">
        <v>93</v>
      </c>
      <c r="F53" s="80">
        <f>E40*G9</f>
        <v>134000</v>
      </c>
      <c r="G53" s="81"/>
      <c r="H53" s="81"/>
      <c r="I53" s="82"/>
    </row>
    <row r="54" spans="3:9" x14ac:dyDescent="0.25">
      <c r="C54" s="42">
        <v>2</v>
      </c>
      <c r="D54" s="54" t="s">
        <v>87</v>
      </c>
      <c r="E54" s="54" t="s">
        <v>88</v>
      </c>
      <c r="F54" s="80">
        <f>E41*G10</f>
        <v>66000</v>
      </c>
      <c r="G54" s="81"/>
      <c r="H54" s="81"/>
      <c r="I54" s="82"/>
    </row>
    <row r="55" spans="3:9" x14ac:dyDescent="0.25">
      <c r="C55" s="42">
        <v>3</v>
      </c>
      <c r="D55" s="49"/>
      <c r="E55" s="42"/>
      <c r="F55" s="80">
        <f t="shared" ref="F55:F58" si="1">E42*G11</f>
        <v>0</v>
      </c>
      <c r="G55" s="81"/>
      <c r="H55" s="81"/>
      <c r="I55" s="82"/>
    </row>
    <row r="56" spans="3:9" x14ac:dyDescent="0.25">
      <c r="C56" s="42">
        <v>4</v>
      </c>
      <c r="D56" s="49"/>
      <c r="E56" s="42"/>
      <c r="F56" s="80">
        <f t="shared" si="1"/>
        <v>0</v>
      </c>
      <c r="G56" s="81"/>
      <c r="H56" s="81"/>
      <c r="I56" s="82"/>
    </row>
    <row r="57" spans="3:9" ht="22.5" x14ac:dyDescent="0.25">
      <c r="C57" s="42">
        <v>5</v>
      </c>
      <c r="D57" s="54" t="s">
        <v>77</v>
      </c>
      <c r="E57" s="54" t="s">
        <v>78</v>
      </c>
      <c r="F57" s="80">
        <f>E44*G13</f>
        <v>460000</v>
      </c>
      <c r="G57" s="81"/>
      <c r="H57" s="81"/>
      <c r="I57" s="82"/>
    </row>
    <row r="58" spans="3:9" x14ac:dyDescent="0.25">
      <c r="C58" s="42">
        <v>6</v>
      </c>
      <c r="D58" s="54" t="s">
        <v>87</v>
      </c>
      <c r="E58" s="54" t="s">
        <v>88</v>
      </c>
      <c r="F58" s="80">
        <f t="shared" si="1"/>
        <v>265000</v>
      </c>
      <c r="G58" s="81"/>
      <c r="H58" s="81"/>
      <c r="I58" s="82"/>
    </row>
    <row r="59" spans="3:9" ht="22.5" x14ac:dyDescent="0.25">
      <c r="C59" s="42">
        <v>7</v>
      </c>
      <c r="D59" s="54" t="s">
        <v>92</v>
      </c>
      <c r="E59" s="54" t="s">
        <v>93</v>
      </c>
      <c r="F59" s="80">
        <f>E46*G15</f>
        <v>300000</v>
      </c>
      <c r="G59" s="81"/>
      <c r="H59" s="81"/>
      <c r="I59" s="82"/>
    </row>
    <row r="60" spans="3:9" ht="22.5" x14ac:dyDescent="0.25">
      <c r="C60" s="42">
        <v>8</v>
      </c>
      <c r="D60" s="49" t="s">
        <v>83</v>
      </c>
      <c r="E60" s="54" t="s">
        <v>84</v>
      </c>
      <c r="F60" s="80">
        <f>E47*G16</f>
        <v>480000</v>
      </c>
      <c r="G60" s="81"/>
      <c r="H60" s="81"/>
      <c r="I60" s="82"/>
    </row>
    <row r="62" spans="3:9" x14ac:dyDescent="0.25">
      <c r="D62" s="83" t="s">
        <v>69</v>
      </c>
      <c r="E62" s="83"/>
      <c r="F62" s="83"/>
      <c r="G62" s="83"/>
      <c r="H62" s="83"/>
      <c r="I62" s="83"/>
    </row>
    <row r="63" spans="3:9" x14ac:dyDescent="0.25">
      <c r="D63" s="52"/>
      <c r="E63" s="52"/>
      <c r="F63" s="52"/>
      <c r="G63" s="52"/>
      <c r="H63" s="52"/>
      <c r="I63" s="52"/>
    </row>
    <row r="64" spans="3:9" x14ac:dyDescent="0.25">
      <c r="D64" s="84" t="s">
        <v>70</v>
      </c>
      <c r="E64" s="84"/>
      <c r="F64" s="84"/>
      <c r="G64" s="84"/>
      <c r="H64" s="84"/>
    </row>
    <row r="65" spans="4:8" x14ac:dyDescent="0.25">
      <c r="D65" s="84"/>
      <c r="E65" s="84"/>
      <c r="F65" s="84"/>
      <c r="G65" s="84"/>
      <c r="H65" s="84"/>
    </row>
  </sheetData>
  <mergeCells count="52">
    <mergeCell ref="H27:I27"/>
    <mergeCell ref="F31:G31"/>
    <mergeCell ref="H31:I31"/>
    <mergeCell ref="F32:G32"/>
    <mergeCell ref="H32:I32"/>
    <mergeCell ref="F28:G28"/>
    <mergeCell ref="F29:G29"/>
    <mergeCell ref="F30:G30"/>
    <mergeCell ref="D62:I62"/>
    <mergeCell ref="D64:H65"/>
    <mergeCell ref="F23:G23"/>
    <mergeCell ref="H23:I23"/>
    <mergeCell ref="F24:G24"/>
    <mergeCell ref="H24:I24"/>
    <mergeCell ref="F25:G25"/>
    <mergeCell ref="H25:I25"/>
    <mergeCell ref="F26:G26"/>
    <mergeCell ref="H26:I26"/>
    <mergeCell ref="F56:I56"/>
    <mergeCell ref="F57:I57"/>
    <mergeCell ref="F58:I58"/>
    <mergeCell ref="F59:I59"/>
    <mergeCell ref="F60:I60"/>
    <mergeCell ref="C49:I50"/>
    <mergeCell ref="H40:I40"/>
    <mergeCell ref="F52:I52"/>
    <mergeCell ref="F53:I53"/>
    <mergeCell ref="F54:I54"/>
    <mergeCell ref="F55:I55"/>
    <mergeCell ref="H42:I42"/>
    <mergeCell ref="H43:I43"/>
    <mergeCell ref="H44:I44"/>
    <mergeCell ref="H45:I45"/>
    <mergeCell ref="H46:I46"/>
    <mergeCell ref="H47:I47"/>
    <mergeCell ref="H41:I41"/>
    <mergeCell ref="C36:I37"/>
    <mergeCell ref="H39:I39"/>
    <mergeCell ref="F33:G33"/>
    <mergeCell ref="H33:I33"/>
    <mergeCell ref="C1:I7"/>
    <mergeCell ref="C19:I19"/>
    <mergeCell ref="F20:G20"/>
    <mergeCell ref="H20:I20"/>
    <mergeCell ref="F21:G21"/>
    <mergeCell ref="H21:I21"/>
    <mergeCell ref="H28:I28"/>
    <mergeCell ref="H29:I29"/>
    <mergeCell ref="H30:I30"/>
    <mergeCell ref="F22:G22"/>
    <mergeCell ref="H22:I22"/>
    <mergeCell ref="F27:G27"/>
  </mergeCell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3"/>
  <sheetViews>
    <sheetView view="pageBreakPreview" zoomScale="55" zoomScaleNormal="70" zoomScaleSheetLayoutView="55" workbookViewId="0">
      <selection activeCell="O10" sqref="O10"/>
    </sheetView>
  </sheetViews>
  <sheetFormatPr defaultRowHeight="15" x14ac:dyDescent="0.25"/>
  <cols>
    <col min="1" max="1" width="4.85546875" customWidth="1"/>
    <col min="2" max="2" width="18.5703125" customWidth="1"/>
    <col min="3" max="3" width="45.5703125" customWidth="1"/>
    <col min="4" max="5" width="14.7109375" customWidth="1"/>
    <col min="6" max="6" width="14.140625" customWidth="1"/>
    <col min="7" max="7" width="15.42578125" customWidth="1"/>
    <col min="8" max="8" width="10.42578125" customWidth="1"/>
  </cols>
  <sheetData>
    <row r="2" spans="1:16" ht="56.25" x14ac:dyDescent="0.25">
      <c r="A2" s="13" t="s">
        <v>14</v>
      </c>
      <c r="B2" s="13" t="s">
        <v>15</v>
      </c>
      <c r="C2" s="13" t="s">
        <v>2</v>
      </c>
      <c r="D2" s="43" t="s">
        <v>71</v>
      </c>
      <c r="E2" s="43" t="s">
        <v>73</v>
      </c>
      <c r="F2" s="43" t="s">
        <v>75</v>
      </c>
      <c r="G2" s="43" t="s">
        <v>77</v>
      </c>
      <c r="H2" s="43" t="s">
        <v>79</v>
      </c>
      <c r="I2" s="43" t="s">
        <v>81</v>
      </c>
      <c r="J2" s="43" t="s">
        <v>83</v>
      </c>
      <c r="K2" s="43" t="s">
        <v>85</v>
      </c>
      <c r="L2" s="43" t="s">
        <v>87</v>
      </c>
      <c r="M2" s="43" t="s">
        <v>89</v>
      </c>
      <c r="N2" s="43" t="s">
        <v>94</v>
      </c>
      <c r="O2" s="43" t="s">
        <v>91</v>
      </c>
      <c r="P2" s="43" t="s">
        <v>92</v>
      </c>
    </row>
    <row r="3" spans="1:16" ht="22.5" x14ac:dyDescent="0.25">
      <c r="A3" s="21">
        <v>1</v>
      </c>
      <c r="B3" s="22" t="s">
        <v>29</v>
      </c>
      <c r="C3" s="22" t="s">
        <v>38</v>
      </c>
      <c r="D3" s="30"/>
      <c r="E3" s="30"/>
      <c r="F3" s="31"/>
      <c r="G3" s="28"/>
      <c r="H3" s="31"/>
      <c r="I3" s="30"/>
      <c r="J3" s="30"/>
      <c r="K3" s="30"/>
      <c r="L3" s="30"/>
      <c r="M3" s="30"/>
      <c r="N3" s="30"/>
      <c r="O3" s="30"/>
      <c r="P3" s="58">
        <v>67</v>
      </c>
    </row>
    <row r="4" spans="1:16" ht="78.75" x14ac:dyDescent="0.25">
      <c r="A4" s="21">
        <v>2</v>
      </c>
      <c r="B4" s="22" t="s">
        <v>30</v>
      </c>
      <c r="C4" s="22" t="s">
        <v>32</v>
      </c>
      <c r="D4" s="55">
        <v>155</v>
      </c>
      <c r="E4" s="55">
        <v>143.30000000000001</v>
      </c>
      <c r="F4" s="30"/>
      <c r="G4" s="30"/>
      <c r="H4" s="55">
        <v>325</v>
      </c>
      <c r="I4" s="30"/>
      <c r="J4" s="30"/>
      <c r="K4" s="30"/>
      <c r="L4" s="58">
        <v>132</v>
      </c>
      <c r="M4" s="30"/>
      <c r="N4" s="30"/>
      <c r="O4" s="30"/>
      <c r="P4" s="30"/>
    </row>
    <row r="5" spans="1:16" ht="157.5" x14ac:dyDescent="0.25">
      <c r="A5" s="21">
        <v>3</v>
      </c>
      <c r="B5" s="22" t="s">
        <v>25</v>
      </c>
      <c r="C5" s="24" t="s">
        <v>26</v>
      </c>
      <c r="D5" s="30"/>
      <c r="E5" s="30"/>
      <c r="F5" s="30"/>
      <c r="G5" s="30"/>
      <c r="H5" s="30"/>
      <c r="I5" s="57">
        <v>99000</v>
      </c>
      <c r="J5" s="30"/>
      <c r="K5" s="30"/>
      <c r="L5" s="30"/>
      <c r="M5" s="30"/>
      <c r="N5" s="30"/>
      <c r="O5" s="30"/>
      <c r="P5" s="30"/>
    </row>
    <row r="6" spans="1:16" ht="123.75" x14ac:dyDescent="0.25">
      <c r="A6" s="21">
        <v>4</v>
      </c>
      <c r="B6" s="22" t="s">
        <v>27</v>
      </c>
      <c r="C6" s="24" t="s">
        <v>28</v>
      </c>
      <c r="D6" s="30"/>
      <c r="E6" s="30"/>
      <c r="F6" s="30"/>
      <c r="G6" s="30"/>
      <c r="H6" s="30"/>
      <c r="I6" s="57">
        <v>209000</v>
      </c>
      <c r="J6" s="30"/>
      <c r="K6" s="30"/>
      <c r="L6" s="30"/>
      <c r="M6" s="30"/>
      <c r="N6" s="30"/>
      <c r="O6" s="57">
        <v>180000</v>
      </c>
      <c r="P6" s="30"/>
    </row>
    <row r="7" spans="1:16" ht="22.5" x14ac:dyDescent="0.25">
      <c r="A7" s="21">
        <v>5</v>
      </c>
      <c r="B7" s="22" t="s">
        <v>31</v>
      </c>
      <c r="C7" s="22" t="s">
        <v>21</v>
      </c>
      <c r="D7" s="55">
        <v>235</v>
      </c>
      <c r="E7" s="55">
        <v>219.8</v>
      </c>
      <c r="F7" s="55">
        <v>208</v>
      </c>
      <c r="G7" s="58">
        <v>184</v>
      </c>
      <c r="H7" s="55">
        <v>260</v>
      </c>
      <c r="I7" s="30"/>
      <c r="J7" s="30"/>
      <c r="K7" s="55">
        <v>289</v>
      </c>
      <c r="L7" s="55">
        <v>192</v>
      </c>
      <c r="M7" s="55">
        <v>270</v>
      </c>
      <c r="N7" s="30"/>
      <c r="O7" s="30"/>
      <c r="P7" s="30"/>
    </row>
    <row r="8" spans="1:16" ht="22.5" x14ac:dyDescent="0.25">
      <c r="A8" s="21">
        <v>6</v>
      </c>
      <c r="B8" s="22" t="s">
        <v>31</v>
      </c>
      <c r="C8" s="22" t="s">
        <v>22</v>
      </c>
      <c r="D8" s="55">
        <v>115.5</v>
      </c>
      <c r="E8" s="55">
        <v>121</v>
      </c>
      <c r="F8" s="55">
        <v>116</v>
      </c>
      <c r="G8" s="55">
        <v>107</v>
      </c>
      <c r="H8" s="55">
        <v>121</v>
      </c>
      <c r="I8" s="30"/>
      <c r="J8" s="30"/>
      <c r="K8" s="30"/>
      <c r="L8" s="58">
        <v>106</v>
      </c>
      <c r="M8" s="30"/>
      <c r="N8" s="30"/>
      <c r="O8" s="30"/>
      <c r="P8" s="30"/>
    </row>
    <row r="9" spans="1:16" x14ac:dyDescent="0.25">
      <c r="A9" s="21">
        <v>7</v>
      </c>
      <c r="B9" s="22" t="s">
        <v>23</v>
      </c>
      <c r="C9" s="24" t="s">
        <v>33</v>
      </c>
      <c r="D9" s="30"/>
      <c r="E9" s="30"/>
      <c r="F9" s="30"/>
      <c r="G9" s="30"/>
      <c r="H9" s="30"/>
      <c r="I9" s="30"/>
      <c r="J9" s="30"/>
      <c r="K9" s="30"/>
      <c r="L9" s="30"/>
      <c r="M9" s="30"/>
      <c r="N9" s="30"/>
      <c r="O9" s="30"/>
      <c r="P9" s="58">
        <v>150</v>
      </c>
    </row>
    <row r="10" spans="1:16" ht="123.75" x14ac:dyDescent="0.25">
      <c r="A10" s="21">
        <v>8</v>
      </c>
      <c r="B10" s="22" t="s">
        <v>24</v>
      </c>
      <c r="C10" s="22" t="s">
        <v>34</v>
      </c>
      <c r="D10" s="30"/>
      <c r="E10" s="30"/>
      <c r="F10" s="30"/>
      <c r="G10" s="30"/>
      <c r="H10" s="30"/>
      <c r="I10" s="30"/>
      <c r="J10" s="58">
        <v>3200</v>
      </c>
      <c r="K10" s="30"/>
      <c r="L10" s="30"/>
      <c r="M10" s="30"/>
      <c r="N10" s="55">
        <v>3252</v>
      </c>
      <c r="O10" s="30"/>
      <c r="P10" s="30"/>
    </row>
    <row r="11" spans="1:16" x14ac:dyDescent="0.25">
      <c r="A11" s="7"/>
      <c r="B11" s="7"/>
      <c r="C11" s="7"/>
    </row>
    <row r="12" spans="1:16" x14ac:dyDescent="0.25">
      <c r="A12" s="7"/>
      <c r="B12" s="7"/>
      <c r="C12" s="7"/>
    </row>
    <row r="13" spans="1:16" x14ac:dyDescent="0.25">
      <c r="A13" s="7"/>
      <c r="B13" s="7"/>
      <c r="C13" s="7"/>
    </row>
    <row r="15" spans="1:16" x14ac:dyDescent="0.25">
      <c r="A15" s="7"/>
      <c r="B15" s="7"/>
      <c r="C15" s="7"/>
    </row>
    <row r="16" spans="1:16"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row r="28" spans="1:3" x14ac:dyDescent="0.25">
      <c r="A28" s="7"/>
      <c r="B28" s="7"/>
      <c r="C28" s="7"/>
    </row>
    <row r="29" spans="1:3" x14ac:dyDescent="0.25">
      <c r="A29" s="7"/>
      <c r="B29" s="7"/>
      <c r="C29" s="7"/>
    </row>
    <row r="30" spans="1:3" x14ac:dyDescent="0.25">
      <c r="A30" s="7"/>
      <c r="B30" s="7"/>
      <c r="C30" s="7"/>
    </row>
    <row r="31" spans="1:3" x14ac:dyDescent="0.25">
      <c r="A31" s="7"/>
      <c r="B31" s="7"/>
      <c r="C31" s="7"/>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sheetData>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Лист1</vt:lpstr>
      <vt:lpstr>Ср. таб</vt:lpstr>
      <vt:lpstr>Допуск</vt:lpstr>
      <vt:lpstr>Пркл</vt:lpstr>
      <vt:lpstr>АТ</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2021-11-18T02:16:15Z</dcterms:modified>
</cp:coreProperties>
</file>